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lní Hradiště obec\Rozpočty\2024\"/>
    </mc:Choice>
  </mc:AlternateContent>
  <xr:revisionPtr revIDLastSave="0" documentId="8_{9BC10F50-F0DB-4056-B6E6-11AD3DF6CFD5}" xr6:coauthVersionLast="47" xr6:coauthVersionMax="47" xr10:uidLastSave="{00000000-0000-0000-0000-000000000000}"/>
  <bookViews>
    <workbookView xWindow="2940" yWindow="2940" windowWidth="18900" windowHeight="11055" xr2:uid="{00000000-000D-0000-FFFF-FFFF00000000}"/>
  </bookViews>
  <sheets>
    <sheet name="RO3_2023_Dolní_Hradiště_19_12_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8" i="1" l="1"/>
  <c r="F37" i="1"/>
</calcChain>
</file>

<file path=xl/sharedStrings.xml><?xml version="1.0" encoding="utf-8"?>
<sst xmlns="http://schemas.openxmlformats.org/spreadsheetml/2006/main" count="370" uniqueCount="143">
  <si>
    <t>0000</t>
  </si>
  <si>
    <t>1111</t>
  </si>
  <si>
    <t>Daň z příjmů FO placená plátci</t>
  </si>
  <si>
    <t>1112</t>
  </si>
  <si>
    <t>Daň z příjmů FO placená poplat</t>
  </si>
  <si>
    <t>1113</t>
  </si>
  <si>
    <t>Daň z příjmů FO vybír. srážkou</t>
  </si>
  <si>
    <t>1121</t>
  </si>
  <si>
    <t>Daň z příjmů právnických osob</t>
  </si>
  <si>
    <t>1122</t>
  </si>
  <si>
    <t>Daň z příjmů práv.osob za obce</t>
  </si>
  <si>
    <t>1211</t>
  </si>
  <si>
    <t>Daň z přidané hodnoty</t>
  </si>
  <si>
    <t>1337</t>
  </si>
  <si>
    <t>Poplatek za komunální odpad</t>
  </si>
  <si>
    <t>1345</t>
  </si>
  <si>
    <t>Príjem z poplatku za odpadové</t>
  </si>
  <si>
    <t>1361</t>
  </si>
  <si>
    <t>Správní poplatky</t>
  </si>
  <si>
    <t>1381</t>
  </si>
  <si>
    <t>Daň z hazardních her</t>
  </si>
  <si>
    <t>1382</t>
  </si>
  <si>
    <t>Zruš.odvod z loterií kromě VHP</t>
  </si>
  <si>
    <t>1511</t>
  </si>
  <si>
    <t>Daň z nemovitých věcí</t>
  </si>
  <si>
    <t>4111</t>
  </si>
  <si>
    <t>Neinv.přijaté transf.z VPS SR</t>
  </si>
  <si>
    <t>4112</t>
  </si>
  <si>
    <t>Neinv.přij.tran.ze SR-s.d.vzt.</t>
  </si>
  <si>
    <t>4116</t>
  </si>
  <si>
    <t>Ost.neinv.přij.transfery ze SR</t>
  </si>
  <si>
    <t>4121</t>
  </si>
  <si>
    <t>Neinv.přijaté transf.od obcí</t>
  </si>
  <si>
    <t>4222</t>
  </si>
  <si>
    <t>Invest.přijaté transf.od krajů</t>
  </si>
  <si>
    <t>1032</t>
  </si>
  <si>
    <t>2111</t>
  </si>
  <si>
    <t>Příj.z poskyt.služeb a výrobků</t>
  </si>
  <si>
    <t>2131</t>
  </si>
  <si>
    <t>Příjmy z pronájmu pozemků</t>
  </si>
  <si>
    <t>3319</t>
  </si>
  <si>
    <t>2119</t>
  </si>
  <si>
    <t>Ostatní příjmy z vlastní čin.</t>
  </si>
  <si>
    <t>2321</t>
  </si>
  <si>
    <t>Přijaté neinvestiční dary</t>
  </si>
  <si>
    <t>3612</t>
  </si>
  <si>
    <t>2132</t>
  </si>
  <si>
    <t>Příj.z pronáj.ost.nemovit.věcí</t>
  </si>
  <si>
    <t>3613</t>
  </si>
  <si>
    <t>3639</t>
  </si>
  <si>
    <t>3111</t>
  </si>
  <si>
    <t>Příjmy z prodeje pozemků</t>
  </si>
  <si>
    <t>3725</t>
  </si>
  <si>
    <t>2324</t>
  </si>
  <si>
    <t>Přij.nekapit.příspěvky,náhrady</t>
  </si>
  <si>
    <t>6171</t>
  </si>
  <si>
    <t>5021</t>
  </si>
  <si>
    <t>Ostatní osobní výdaje</t>
  </si>
  <si>
    <t>5139</t>
  </si>
  <si>
    <t>Nákup materiálu j.n.</t>
  </si>
  <si>
    <t>5169</t>
  </si>
  <si>
    <t>Nákup ostatních služeb</t>
  </si>
  <si>
    <t>5171</t>
  </si>
  <si>
    <t>Opravy a udržování</t>
  </si>
  <si>
    <t>1036</t>
  </si>
  <si>
    <t>2212</t>
  </si>
  <si>
    <t>2292</t>
  </si>
  <si>
    <t>5323</t>
  </si>
  <si>
    <t>Neinvestiční transfery krajům</t>
  </si>
  <si>
    <t>3314</t>
  </si>
  <si>
    <t>*****</t>
  </si>
  <si>
    <t>5136</t>
  </si>
  <si>
    <t>Knihy, učební pomůcky a tisk</t>
  </si>
  <si>
    <t>5137</t>
  </si>
  <si>
    <t>DHDM</t>
  </si>
  <si>
    <t>5154</t>
  </si>
  <si>
    <t>Elektrická energie</t>
  </si>
  <si>
    <t>5175</t>
  </si>
  <si>
    <t>Pohoštění</t>
  </si>
  <si>
    <t>5194</t>
  </si>
  <si>
    <t>Věcné dary</t>
  </si>
  <si>
    <t>5492</t>
  </si>
  <si>
    <t>Dary obyvatelstvu</t>
  </si>
  <si>
    <t>3392</t>
  </si>
  <si>
    <t>5151</t>
  </si>
  <si>
    <t>Studená voda</t>
  </si>
  <si>
    <t>5153</t>
  </si>
  <si>
    <t>Plyn</t>
  </si>
  <si>
    <t>6121</t>
  </si>
  <si>
    <t>Budovy,haly,stavby</t>
  </si>
  <si>
    <t>3631</t>
  </si>
  <si>
    <t>3721</t>
  </si>
  <si>
    <t>3722</t>
  </si>
  <si>
    <t>3745</t>
  </si>
  <si>
    <t>5156</t>
  </si>
  <si>
    <t>Pohonné hmoty a maziva</t>
  </si>
  <si>
    <t>5213</t>
  </si>
  <si>
    <t>5903</t>
  </si>
  <si>
    <t>Rezerva na krizová opatení</t>
  </si>
  <si>
    <t>5512</t>
  </si>
  <si>
    <t>6112</t>
  </si>
  <si>
    <t>5023</t>
  </si>
  <si>
    <t>Odměny čl.zastup.obcí a krajů</t>
  </si>
  <si>
    <t>5032</t>
  </si>
  <si>
    <t>Pov.pojistné na veř.zdrav.poj.</t>
  </si>
  <si>
    <t>6118</t>
  </si>
  <si>
    <t>5168</t>
  </si>
  <si>
    <t>Zprac.dat a sl.inf.kom.techn.</t>
  </si>
  <si>
    <t>5019</t>
  </si>
  <si>
    <t>Ostatní platy</t>
  </si>
  <si>
    <t>5038</t>
  </si>
  <si>
    <t>Povinné pojistné na úraz.poj.</t>
  </si>
  <si>
    <t>5161</t>
  </si>
  <si>
    <t>Poštovní služby</t>
  </si>
  <si>
    <t>5162</t>
  </si>
  <si>
    <t>Služby elektronic.  komunikací</t>
  </si>
  <si>
    <t>5163</t>
  </si>
  <si>
    <t>Služby peněžních ústavů</t>
  </si>
  <si>
    <t>5166</t>
  </si>
  <si>
    <t>Konzult.,porad.a práv.služby</t>
  </si>
  <si>
    <t>5167</t>
  </si>
  <si>
    <t>Služby školení a vzdělávání</t>
  </si>
  <si>
    <t>5173</t>
  </si>
  <si>
    <t>Cestovné (tuzem.i zahranič.)</t>
  </si>
  <si>
    <t>5229</t>
  </si>
  <si>
    <t>Ost.neinv.tra.nezisk.a pod.org</t>
  </si>
  <si>
    <t>5362</t>
  </si>
  <si>
    <t>Platby daní a poplatků SR</t>
  </si>
  <si>
    <t>6310</t>
  </si>
  <si>
    <t>6399</t>
  </si>
  <si>
    <t>5365</t>
  </si>
  <si>
    <t>Platby daní a popl.kraj.,obc..</t>
  </si>
  <si>
    <t>6402</t>
  </si>
  <si>
    <t>5366</t>
  </si>
  <si>
    <t>Výdaje z FV min.let kraj-obec</t>
  </si>
  <si>
    <t>Příjmy</t>
  </si>
  <si>
    <t>Schv. R. 2023</t>
  </si>
  <si>
    <t>po RO 2/2023</t>
  </si>
  <si>
    <t>RO 3/2023</t>
  </si>
  <si>
    <t>Příjmy celkem</t>
  </si>
  <si>
    <t>Výdaje</t>
  </si>
  <si>
    <t>Výdaje celkem</t>
  </si>
  <si>
    <t>Rozpočtové opatření č. 3/2023 - Obec Dolní Hradiště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</si>
</sst>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49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8"/>
  <sheetViews>
    <sheetView tabSelected="1" workbookViewId="0">
      <selection activeCell="C4" sqref="C4"/>
    </sheetView>
  </sheetViews>
  <sheetFormatPr defaultRowHeight="15" x14ac:dyDescent="0.25"/>
  <cols>
    <col min="1" max="2" width="5.42578125" customWidth="1"/>
    <col min="3" max="3" width="31.7109375" customWidth="1"/>
    <col min="4" max="6" width="13.5703125" style="2" customWidth="1"/>
    <col min="7" max="9" width="13.5703125" style="2" hidden="1" customWidth="1"/>
  </cols>
  <sheetData>
    <row r="1" spans="1:9" x14ac:dyDescent="0.25">
      <c r="A1" s="6" t="s">
        <v>142</v>
      </c>
      <c r="B1" s="6"/>
      <c r="C1" s="6"/>
      <c r="D1" s="6"/>
      <c r="E1" s="6"/>
      <c r="F1" s="6"/>
    </row>
    <row r="2" spans="1:9" x14ac:dyDescent="0.25">
      <c r="A2" s="6"/>
      <c r="B2" s="6"/>
      <c r="C2" s="6"/>
      <c r="D2" s="6"/>
      <c r="E2" s="6"/>
      <c r="F2" s="6"/>
    </row>
    <row r="3" spans="1:9" x14ac:dyDescent="0.25">
      <c r="A3" s="6"/>
      <c r="B3" s="6"/>
      <c r="C3" s="6"/>
      <c r="D3" s="6"/>
      <c r="E3" s="6"/>
      <c r="F3" s="6"/>
    </row>
    <row r="5" spans="1:9" s="3" customFormat="1" x14ac:dyDescent="0.25">
      <c r="A5" s="3" t="s">
        <v>135</v>
      </c>
      <c r="D5" s="4" t="s">
        <v>136</v>
      </c>
      <c r="E5" s="4" t="s">
        <v>137</v>
      </c>
      <c r="F5" s="4" t="s">
        <v>138</v>
      </c>
      <c r="G5" s="4"/>
      <c r="H5" s="4"/>
      <c r="I5" s="4"/>
    </row>
    <row r="6" spans="1:9" x14ac:dyDescent="0.25">
      <c r="A6" s="1" t="s">
        <v>0</v>
      </c>
      <c r="B6" s="1" t="s">
        <v>1</v>
      </c>
      <c r="C6" s="1" t="s">
        <v>2</v>
      </c>
      <c r="D6" s="2">
        <v>170000</v>
      </c>
      <c r="E6" s="2">
        <v>200000</v>
      </c>
      <c r="F6" s="2">
        <v>10000</v>
      </c>
      <c r="G6" s="2">
        <v>209158.49</v>
      </c>
      <c r="H6" s="2">
        <v>123</v>
      </c>
      <c r="I6" s="2">
        <v>104.6</v>
      </c>
    </row>
    <row r="7" spans="1:9" x14ac:dyDescent="0.25">
      <c r="A7" s="1" t="s">
        <v>0</v>
      </c>
      <c r="B7" s="1" t="s">
        <v>3</v>
      </c>
      <c r="C7" s="1" t="s">
        <v>4</v>
      </c>
      <c r="D7" s="2">
        <v>12000</v>
      </c>
      <c r="E7" s="2">
        <v>17000</v>
      </c>
      <c r="F7" s="2">
        <v>1000</v>
      </c>
      <c r="G7" s="2">
        <v>17803.689999999999</v>
      </c>
      <c r="H7" s="2">
        <v>148.4</v>
      </c>
      <c r="I7" s="2">
        <v>104.7</v>
      </c>
    </row>
    <row r="8" spans="1:9" x14ac:dyDescent="0.25">
      <c r="A8" s="1" t="s">
        <v>0</v>
      </c>
      <c r="B8" s="1" t="s">
        <v>5</v>
      </c>
      <c r="C8" s="1" t="s">
        <v>6</v>
      </c>
      <c r="D8" s="2">
        <v>30000</v>
      </c>
      <c r="E8" s="2">
        <v>55000</v>
      </c>
      <c r="F8" s="2">
        <v>-3000</v>
      </c>
      <c r="G8" s="2">
        <v>51342.080000000002</v>
      </c>
      <c r="H8" s="2">
        <v>171.1</v>
      </c>
      <c r="I8" s="2">
        <v>93.3</v>
      </c>
    </row>
    <row r="9" spans="1:9" x14ac:dyDescent="0.25">
      <c r="A9" s="1" t="s">
        <v>0</v>
      </c>
      <c r="B9" s="1" t="s">
        <v>7</v>
      </c>
      <c r="C9" s="1" t="s">
        <v>8</v>
      </c>
      <c r="D9" s="2">
        <v>220000</v>
      </c>
      <c r="E9" s="2">
        <v>340000</v>
      </c>
      <c r="F9" s="2">
        <v>34000</v>
      </c>
      <c r="G9" s="2">
        <v>373046.68</v>
      </c>
      <c r="H9" s="2">
        <v>169.6</v>
      </c>
      <c r="I9" s="2">
        <v>109.7</v>
      </c>
    </row>
    <row r="10" spans="1:9" x14ac:dyDescent="0.25">
      <c r="A10" s="1" t="s">
        <v>0</v>
      </c>
      <c r="B10" s="1" t="s">
        <v>9</v>
      </c>
      <c r="C10" s="1" t="s">
        <v>10</v>
      </c>
      <c r="E10" s="2">
        <v>87020</v>
      </c>
      <c r="F10" s="2">
        <v>0</v>
      </c>
      <c r="G10" s="2">
        <v>87020</v>
      </c>
      <c r="I10" s="2">
        <v>100</v>
      </c>
    </row>
    <row r="11" spans="1:9" x14ac:dyDescent="0.25">
      <c r="A11" s="1" t="s">
        <v>0</v>
      </c>
      <c r="B11" s="1" t="s">
        <v>11</v>
      </c>
      <c r="C11" s="1" t="s">
        <v>12</v>
      </c>
      <c r="D11" s="2">
        <v>560000</v>
      </c>
      <c r="E11" s="2">
        <v>630000</v>
      </c>
      <c r="F11" s="2">
        <v>40000</v>
      </c>
      <c r="G11" s="2">
        <v>669287.46</v>
      </c>
      <c r="H11" s="2">
        <v>119.5</v>
      </c>
      <c r="I11" s="2">
        <v>106.2</v>
      </c>
    </row>
    <row r="12" spans="1:9" x14ac:dyDescent="0.25">
      <c r="A12" s="1" t="s">
        <v>0</v>
      </c>
      <c r="B12" s="1" t="s">
        <v>13</v>
      </c>
      <c r="C12" s="1" t="s">
        <v>14</v>
      </c>
      <c r="D12" s="2">
        <v>150000</v>
      </c>
      <c r="F12" s="2">
        <v>0</v>
      </c>
    </row>
    <row r="13" spans="1:9" x14ac:dyDescent="0.25">
      <c r="A13" s="1" t="s">
        <v>0</v>
      </c>
      <c r="B13" s="1" t="s">
        <v>15</v>
      </c>
      <c r="C13" s="1" t="s">
        <v>16</v>
      </c>
      <c r="E13" s="2">
        <v>130000</v>
      </c>
      <c r="F13" s="2">
        <v>-10000</v>
      </c>
      <c r="G13" s="2">
        <v>119110</v>
      </c>
      <c r="I13" s="2">
        <v>91.6</v>
      </c>
    </row>
    <row r="14" spans="1:9" x14ac:dyDescent="0.25">
      <c r="A14" s="1" t="s">
        <v>0</v>
      </c>
      <c r="B14" s="1" t="s">
        <v>17</v>
      </c>
      <c r="C14" s="1" t="s">
        <v>18</v>
      </c>
      <c r="E14" s="2">
        <v>200</v>
      </c>
      <c r="F14" s="2">
        <v>50</v>
      </c>
      <c r="G14" s="2">
        <v>250</v>
      </c>
      <c r="I14" s="2">
        <v>125</v>
      </c>
    </row>
    <row r="15" spans="1:9" x14ac:dyDescent="0.25">
      <c r="A15" s="1" t="s">
        <v>0</v>
      </c>
      <c r="B15" s="1" t="s">
        <v>19</v>
      </c>
      <c r="C15" s="1" t="s">
        <v>20</v>
      </c>
      <c r="D15" s="2">
        <v>8000</v>
      </c>
      <c r="E15" s="2">
        <v>10000</v>
      </c>
      <c r="F15" s="2">
        <v>0</v>
      </c>
      <c r="G15" s="2">
        <v>9532.81</v>
      </c>
      <c r="H15" s="2">
        <v>119.2</v>
      </c>
      <c r="I15" s="2">
        <v>95.3</v>
      </c>
    </row>
    <row r="16" spans="1:9" x14ac:dyDescent="0.25">
      <c r="A16" s="1" t="s">
        <v>0</v>
      </c>
      <c r="B16" s="1" t="s">
        <v>21</v>
      </c>
      <c r="C16" s="1" t="s">
        <v>22</v>
      </c>
      <c r="F16" s="2">
        <v>100</v>
      </c>
      <c r="G16" s="2">
        <v>0.1</v>
      </c>
    </row>
    <row r="17" spans="1:9" x14ac:dyDescent="0.25">
      <c r="A17" s="1" t="s">
        <v>0</v>
      </c>
      <c r="B17" s="1" t="s">
        <v>23</v>
      </c>
      <c r="C17" s="1" t="s">
        <v>24</v>
      </c>
      <c r="D17" s="2">
        <v>100000</v>
      </c>
      <c r="E17" s="2">
        <v>100000</v>
      </c>
      <c r="F17" s="2">
        <v>4000</v>
      </c>
      <c r="G17" s="2">
        <v>103329.82</v>
      </c>
      <c r="H17" s="2">
        <v>103.3</v>
      </c>
      <c r="I17" s="2">
        <v>103.3</v>
      </c>
    </row>
    <row r="18" spans="1:9" x14ac:dyDescent="0.25">
      <c r="A18" s="1" t="s">
        <v>0</v>
      </c>
      <c r="B18" s="1" t="s">
        <v>25</v>
      </c>
      <c r="C18" s="1" t="s">
        <v>26</v>
      </c>
      <c r="E18" s="2">
        <v>38600</v>
      </c>
      <c r="F18" s="2">
        <v>0</v>
      </c>
      <c r="G18" s="2">
        <v>38600</v>
      </c>
      <c r="I18" s="2">
        <v>100</v>
      </c>
    </row>
    <row r="19" spans="1:9" x14ac:dyDescent="0.25">
      <c r="A19" s="1" t="s">
        <v>0</v>
      </c>
      <c r="B19" s="1" t="s">
        <v>27</v>
      </c>
      <c r="C19" s="1" t="s">
        <v>28</v>
      </c>
      <c r="D19" s="2">
        <v>65000</v>
      </c>
      <c r="E19" s="2">
        <v>74904</v>
      </c>
      <c r="F19" s="2">
        <v>-4</v>
      </c>
      <c r="G19" s="2">
        <v>74900</v>
      </c>
      <c r="H19" s="2">
        <v>115.2</v>
      </c>
      <c r="I19" s="2">
        <v>100</v>
      </c>
    </row>
    <row r="20" spans="1:9" x14ac:dyDescent="0.25">
      <c r="A20" s="1" t="s">
        <v>0</v>
      </c>
      <c r="B20" s="1" t="s">
        <v>29</v>
      </c>
      <c r="C20" s="1" t="s">
        <v>30</v>
      </c>
      <c r="E20" s="2">
        <v>66020</v>
      </c>
      <c r="F20" s="2">
        <v>0</v>
      </c>
      <c r="G20" s="2">
        <v>66020</v>
      </c>
      <c r="I20" s="2">
        <v>100</v>
      </c>
    </row>
    <row r="21" spans="1:9" x14ac:dyDescent="0.25">
      <c r="A21" s="1" t="s">
        <v>0</v>
      </c>
      <c r="B21" s="1" t="s">
        <v>31</v>
      </c>
      <c r="C21" s="1" t="s">
        <v>32</v>
      </c>
      <c r="E21" s="2">
        <v>2000</v>
      </c>
      <c r="F21" s="2">
        <v>0</v>
      </c>
      <c r="G21" s="2">
        <v>2000</v>
      </c>
      <c r="I21" s="2">
        <v>100</v>
      </c>
    </row>
    <row r="22" spans="1:9" x14ac:dyDescent="0.25">
      <c r="A22" s="1" t="s">
        <v>0</v>
      </c>
      <c r="B22" s="1" t="s">
        <v>33</v>
      </c>
      <c r="C22" s="1" t="s">
        <v>34</v>
      </c>
      <c r="E22" s="2">
        <v>450000</v>
      </c>
      <c r="F22" s="2">
        <v>0</v>
      </c>
      <c r="G22" s="2">
        <v>450000</v>
      </c>
      <c r="I22" s="2">
        <v>100</v>
      </c>
    </row>
    <row r="23" spans="1:9" x14ac:dyDescent="0.25">
      <c r="A23" s="1" t="s">
        <v>35</v>
      </c>
      <c r="B23" s="1" t="s">
        <v>36</v>
      </c>
      <c r="C23" s="1" t="s">
        <v>37</v>
      </c>
      <c r="D23" s="2">
        <v>350000</v>
      </c>
      <c r="E23" s="2">
        <v>1550000</v>
      </c>
      <c r="F23" s="2">
        <v>-120000</v>
      </c>
      <c r="G23" s="2">
        <v>1422190.18</v>
      </c>
      <c r="H23" s="2">
        <v>406.3</v>
      </c>
      <c r="I23" s="2">
        <v>91.8</v>
      </c>
    </row>
    <row r="24" spans="1:9" x14ac:dyDescent="0.25">
      <c r="A24" s="1" t="s">
        <v>35</v>
      </c>
      <c r="B24" s="1" t="s">
        <v>38</v>
      </c>
      <c r="C24" s="1" t="s">
        <v>39</v>
      </c>
      <c r="F24" s="2">
        <v>1000</v>
      </c>
      <c r="G24" s="2">
        <v>600</v>
      </c>
    </row>
    <row r="25" spans="1:9" x14ac:dyDescent="0.25">
      <c r="A25" s="1" t="s">
        <v>40</v>
      </c>
      <c r="B25" s="1" t="s">
        <v>41</v>
      </c>
      <c r="C25" s="1" t="s">
        <v>42</v>
      </c>
      <c r="D25" s="2">
        <v>15000</v>
      </c>
      <c r="E25" s="2">
        <v>15000</v>
      </c>
      <c r="F25" s="2">
        <v>-15000</v>
      </c>
    </row>
    <row r="26" spans="1:9" x14ac:dyDescent="0.25">
      <c r="A26" s="1" t="s">
        <v>40</v>
      </c>
      <c r="B26" s="1" t="s">
        <v>43</v>
      </c>
      <c r="C26" s="1" t="s">
        <v>44</v>
      </c>
      <c r="E26" s="2">
        <v>5000</v>
      </c>
      <c r="F26" s="2">
        <v>0</v>
      </c>
      <c r="G26" s="2">
        <v>5000</v>
      </c>
      <c r="I26" s="2">
        <v>100</v>
      </c>
    </row>
    <row r="27" spans="1:9" x14ac:dyDescent="0.25">
      <c r="A27" s="1" t="s">
        <v>45</v>
      </c>
      <c r="B27" s="1" t="s">
        <v>36</v>
      </c>
      <c r="C27" s="1" t="s">
        <v>37</v>
      </c>
      <c r="E27" s="2">
        <v>17000</v>
      </c>
      <c r="F27" s="2">
        <v>10000</v>
      </c>
      <c r="G27" s="2">
        <v>17822.95</v>
      </c>
      <c r="I27" s="2">
        <v>104.8</v>
      </c>
    </row>
    <row r="28" spans="1:9" x14ac:dyDescent="0.25">
      <c r="A28" s="1" t="s">
        <v>45</v>
      </c>
      <c r="B28" s="1" t="s">
        <v>46</v>
      </c>
      <c r="C28" s="1" t="s">
        <v>47</v>
      </c>
      <c r="D28" s="2">
        <v>6000</v>
      </c>
      <c r="E28" s="2">
        <v>6000</v>
      </c>
      <c r="F28" s="2">
        <v>-2000</v>
      </c>
      <c r="G28" s="2">
        <v>3500</v>
      </c>
      <c r="H28" s="2">
        <v>58.3</v>
      </c>
      <c r="I28" s="2">
        <v>58.3</v>
      </c>
    </row>
    <row r="29" spans="1:9" x14ac:dyDescent="0.25">
      <c r="A29" s="1" t="s">
        <v>48</v>
      </c>
      <c r="B29" s="1" t="s">
        <v>36</v>
      </c>
      <c r="C29" s="1" t="s">
        <v>37</v>
      </c>
      <c r="E29" s="2">
        <v>35000</v>
      </c>
      <c r="F29" s="2">
        <v>0</v>
      </c>
      <c r="G29" s="2">
        <v>34867.14</v>
      </c>
      <c r="I29" s="2">
        <v>99.6</v>
      </c>
    </row>
    <row r="30" spans="1:9" x14ac:dyDescent="0.25">
      <c r="A30" s="1" t="s">
        <v>48</v>
      </c>
      <c r="B30" s="1" t="s">
        <v>46</v>
      </c>
      <c r="C30" s="1" t="s">
        <v>47</v>
      </c>
      <c r="D30" s="2">
        <v>6000</v>
      </c>
      <c r="E30" s="2">
        <v>6000</v>
      </c>
      <c r="F30" s="2">
        <v>500</v>
      </c>
      <c r="G30" s="2">
        <v>6500</v>
      </c>
      <c r="H30" s="2">
        <v>108.3</v>
      </c>
      <c r="I30" s="2">
        <v>108.3</v>
      </c>
    </row>
    <row r="31" spans="1:9" x14ac:dyDescent="0.25">
      <c r="A31" s="1" t="s">
        <v>49</v>
      </c>
      <c r="B31" s="1" t="s">
        <v>41</v>
      </c>
      <c r="C31" s="1" t="s">
        <v>42</v>
      </c>
      <c r="F31" s="2">
        <v>5500</v>
      </c>
      <c r="G31" s="2">
        <v>5500</v>
      </c>
    </row>
    <row r="32" spans="1:9" x14ac:dyDescent="0.25">
      <c r="A32" s="1" t="s">
        <v>49</v>
      </c>
      <c r="B32" s="1" t="s">
        <v>38</v>
      </c>
      <c r="C32" s="1" t="s">
        <v>39</v>
      </c>
      <c r="E32" s="2">
        <v>26000</v>
      </c>
      <c r="F32" s="2">
        <v>0</v>
      </c>
      <c r="G32" s="2">
        <v>22124</v>
      </c>
      <c r="I32" s="2">
        <v>85.1</v>
      </c>
    </row>
    <row r="33" spans="1:9" x14ac:dyDescent="0.25">
      <c r="A33" s="1" t="s">
        <v>49</v>
      </c>
      <c r="B33" s="1" t="s">
        <v>46</v>
      </c>
      <c r="C33" s="1" t="s">
        <v>47</v>
      </c>
      <c r="E33" s="2">
        <v>3600</v>
      </c>
      <c r="F33" s="2">
        <v>0</v>
      </c>
      <c r="G33" s="2">
        <v>3600</v>
      </c>
      <c r="I33" s="2">
        <v>100</v>
      </c>
    </row>
    <row r="34" spans="1:9" x14ac:dyDescent="0.25">
      <c r="A34" s="1" t="s">
        <v>49</v>
      </c>
      <c r="B34" s="1" t="s">
        <v>50</v>
      </c>
      <c r="C34" s="1" t="s">
        <v>51</v>
      </c>
      <c r="E34" s="2">
        <v>198400</v>
      </c>
      <c r="F34" s="2">
        <v>0</v>
      </c>
      <c r="G34" s="2">
        <v>191800</v>
      </c>
      <c r="I34" s="2">
        <v>96.7</v>
      </c>
    </row>
    <row r="35" spans="1:9" x14ac:dyDescent="0.25">
      <c r="A35" s="1" t="s">
        <v>52</v>
      </c>
      <c r="B35" s="1" t="s">
        <v>53</v>
      </c>
      <c r="C35" s="1" t="s">
        <v>54</v>
      </c>
      <c r="F35" s="2">
        <v>6000</v>
      </c>
      <c r="G35" s="2">
        <v>5089.5</v>
      </c>
    </row>
    <row r="36" spans="1:9" x14ac:dyDescent="0.25">
      <c r="A36" s="1" t="s">
        <v>55</v>
      </c>
      <c r="B36" s="1" t="s">
        <v>38</v>
      </c>
      <c r="C36" s="1" t="s">
        <v>39</v>
      </c>
      <c r="D36" s="2">
        <v>5000</v>
      </c>
      <c r="E36" s="2">
        <v>5000</v>
      </c>
      <c r="F36" s="2">
        <v>-5000</v>
      </c>
    </row>
    <row r="37" spans="1:9" s="3" customFormat="1" x14ac:dyDescent="0.25">
      <c r="A37" s="5" t="s">
        <v>139</v>
      </c>
      <c r="B37" s="5"/>
      <c r="C37" s="5"/>
      <c r="D37" s="4">
        <v>1697000</v>
      </c>
      <c r="E37" s="4">
        <v>4067744</v>
      </c>
      <c r="F37" s="4">
        <f>SUM(F6:F36)</f>
        <v>-42854</v>
      </c>
      <c r="G37" s="4">
        <v>3989994.9</v>
      </c>
      <c r="H37" s="4">
        <v>235.1</v>
      </c>
      <c r="I37" s="4">
        <v>98.1</v>
      </c>
    </row>
    <row r="38" spans="1:9" x14ac:dyDescent="0.25">
      <c r="A38" s="1"/>
      <c r="B38" s="1"/>
      <c r="C38" s="1"/>
    </row>
    <row r="39" spans="1:9" x14ac:dyDescent="0.25">
      <c r="A39" s="3" t="s">
        <v>140</v>
      </c>
      <c r="B39" s="3"/>
      <c r="C39" s="3"/>
      <c r="D39" s="4" t="s">
        <v>136</v>
      </c>
      <c r="E39" s="4" t="s">
        <v>137</v>
      </c>
      <c r="F39" s="4" t="s">
        <v>138</v>
      </c>
    </row>
    <row r="40" spans="1:9" x14ac:dyDescent="0.25">
      <c r="A40" s="1" t="s">
        <v>35</v>
      </c>
      <c r="B40" s="1" t="s">
        <v>56</v>
      </c>
      <c r="C40" s="1" t="s">
        <v>57</v>
      </c>
      <c r="D40" s="2">
        <v>5000</v>
      </c>
      <c r="E40" s="2">
        <v>5000</v>
      </c>
      <c r="F40" s="2">
        <v>-5000</v>
      </c>
    </row>
    <row r="41" spans="1:9" x14ac:dyDescent="0.25">
      <c r="A41" s="1" t="s">
        <v>35</v>
      </c>
      <c r="B41" s="1" t="s">
        <v>58</v>
      </c>
      <c r="C41" s="1" t="s">
        <v>59</v>
      </c>
      <c r="D41" s="2">
        <v>30000</v>
      </c>
      <c r="E41" s="2">
        <v>120000</v>
      </c>
      <c r="F41" s="2">
        <v>75000</v>
      </c>
      <c r="G41" s="2">
        <v>193718.49</v>
      </c>
      <c r="H41" s="2">
        <v>645.70000000000005</v>
      </c>
      <c r="I41" s="2">
        <v>161.4</v>
      </c>
    </row>
    <row r="42" spans="1:9" x14ac:dyDescent="0.25">
      <c r="A42" s="1" t="s">
        <v>35</v>
      </c>
      <c r="B42" s="1" t="s">
        <v>60</v>
      </c>
      <c r="C42" s="1" t="s">
        <v>61</v>
      </c>
      <c r="D42" s="2">
        <v>300000</v>
      </c>
      <c r="E42" s="2">
        <v>1300000</v>
      </c>
      <c r="F42" s="2">
        <v>30000</v>
      </c>
      <c r="G42" s="2">
        <v>1328072.8999999999</v>
      </c>
      <c r="H42" s="2">
        <v>442.7</v>
      </c>
      <c r="I42" s="2">
        <v>102.2</v>
      </c>
    </row>
    <row r="43" spans="1:9" x14ac:dyDescent="0.25">
      <c r="A43" s="1" t="s">
        <v>35</v>
      </c>
      <c r="B43" s="1" t="s">
        <v>62</v>
      </c>
      <c r="C43" s="1" t="s">
        <v>63</v>
      </c>
      <c r="D43" s="2">
        <v>15000</v>
      </c>
      <c r="E43" s="2">
        <v>15000</v>
      </c>
      <c r="F43" s="2">
        <v>49000</v>
      </c>
      <c r="G43" s="2">
        <v>63041</v>
      </c>
      <c r="H43" s="2">
        <v>420.3</v>
      </c>
      <c r="I43" s="2">
        <v>420.3</v>
      </c>
    </row>
    <row r="44" spans="1:9" x14ac:dyDescent="0.25">
      <c r="A44" s="1" t="s">
        <v>64</v>
      </c>
      <c r="B44" s="1" t="s">
        <v>60</v>
      </c>
      <c r="C44" s="1" t="s">
        <v>61</v>
      </c>
      <c r="D44" s="2">
        <v>55000</v>
      </c>
      <c r="E44" s="2">
        <v>55000</v>
      </c>
      <c r="F44" s="2">
        <v>4000</v>
      </c>
      <c r="G44" s="2">
        <v>53544</v>
      </c>
      <c r="H44" s="2">
        <v>97.4</v>
      </c>
      <c r="I44" s="2">
        <v>97.4</v>
      </c>
    </row>
    <row r="45" spans="1:9" x14ac:dyDescent="0.25">
      <c r="A45" s="1" t="s">
        <v>65</v>
      </c>
      <c r="B45" s="1" t="s">
        <v>62</v>
      </c>
      <c r="C45" s="1" t="s">
        <v>63</v>
      </c>
      <c r="E45" s="2">
        <v>3000</v>
      </c>
      <c r="F45" s="2">
        <v>0</v>
      </c>
      <c r="G45" s="2">
        <v>2057</v>
      </c>
      <c r="I45" s="2">
        <v>68.599999999999994</v>
      </c>
    </row>
    <row r="46" spans="1:9" x14ac:dyDescent="0.25">
      <c r="A46" s="1" t="s">
        <v>66</v>
      </c>
      <c r="B46" s="1" t="s">
        <v>67</v>
      </c>
      <c r="C46" s="1" t="s">
        <v>68</v>
      </c>
      <c r="D46" s="2">
        <v>2000</v>
      </c>
      <c r="E46" s="2">
        <v>3000</v>
      </c>
      <c r="F46" s="2">
        <v>0</v>
      </c>
      <c r="G46" s="2">
        <v>2356</v>
      </c>
      <c r="H46" s="2">
        <v>117.8</v>
      </c>
      <c r="I46" s="2">
        <v>78.5</v>
      </c>
    </row>
    <row r="47" spans="1:9" x14ac:dyDescent="0.25">
      <c r="A47" s="1" t="s">
        <v>69</v>
      </c>
      <c r="B47" s="1" t="s">
        <v>56</v>
      </c>
      <c r="C47" s="1" t="s">
        <v>57</v>
      </c>
      <c r="D47" s="2">
        <v>1000</v>
      </c>
      <c r="E47" s="2">
        <v>12000</v>
      </c>
      <c r="F47" s="2">
        <v>0</v>
      </c>
      <c r="G47" s="2">
        <v>12000</v>
      </c>
      <c r="H47" s="2" t="s">
        <v>70</v>
      </c>
      <c r="I47" s="2">
        <v>100</v>
      </c>
    </row>
    <row r="48" spans="1:9" x14ac:dyDescent="0.25">
      <c r="A48" s="1" t="s">
        <v>69</v>
      </c>
      <c r="B48" s="1" t="s">
        <v>71</v>
      </c>
      <c r="C48" s="1" t="s">
        <v>72</v>
      </c>
      <c r="D48" s="2">
        <v>2000</v>
      </c>
      <c r="E48" s="2">
        <v>2000</v>
      </c>
      <c r="F48" s="2">
        <v>-2000</v>
      </c>
    </row>
    <row r="49" spans="1:9" x14ac:dyDescent="0.25">
      <c r="A49" s="1" t="s">
        <v>69</v>
      </c>
      <c r="B49" s="1" t="s">
        <v>58</v>
      </c>
      <c r="C49" s="1" t="s">
        <v>59</v>
      </c>
      <c r="D49" s="2">
        <v>5000</v>
      </c>
      <c r="E49" s="2">
        <v>5000</v>
      </c>
      <c r="F49" s="2">
        <v>-5000</v>
      </c>
    </row>
    <row r="50" spans="1:9" x14ac:dyDescent="0.25">
      <c r="A50" s="1" t="s">
        <v>69</v>
      </c>
      <c r="B50" s="1" t="s">
        <v>60</v>
      </c>
      <c r="C50" s="1" t="s">
        <v>61</v>
      </c>
      <c r="D50" s="2">
        <v>4000</v>
      </c>
      <c r="E50" s="2">
        <v>4000</v>
      </c>
      <c r="F50" s="2">
        <v>-4000</v>
      </c>
    </row>
    <row r="51" spans="1:9" x14ac:dyDescent="0.25">
      <c r="A51" s="1" t="s">
        <v>40</v>
      </c>
      <c r="B51" s="1" t="s">
        <v>73</v>
      </c>
      <c r="C51" s="1" t="s">
        <v>74</v>
      </c>
      <c r="E51" s="2">
        <v>67000</v>
      </c>
      <c r="F51" s="2">
        <v>0</v>
      </c>
      <c r="G51" s="2">
        <v>66616</v>
      </c>
      <c r="I51" s="2">
        <v>99.4</v>
      </c>
    </row>
    <row r="52" spans="1:9" x14ac:dyDescent="0.25">
      <c r="A52" s="1" t="s">
        <v>40</v>
      </c>
      <c r="B52" s="1" t="s">
        <v>58</v>
      </c>
      <c r="C52" s="1" t="s">
        <v>59</v>
      </c>
      <c r="D52" s="2">
        <v>5000</v>
      </c>
      <c r="E52" s="2">
        <v>10000</v>
      </c>
      <c r="F52" s="2">
        <v>4000</v>
      </c>
      <c r="G52" s="2">
        <v>13358</v>
      </c>
      <c r="H52" s="2">
        <v>267.2</v>
      </c>
      <c r="I52" s="2">
        <v>133.6</v>
      </c>
    </row>
    <row r="53" spans="1:9" x14ac:dyDescent="0.25">
      <c r="A53" s="1" t="s">
        <v>40</v>
      </c>
      <c r="B53" s="1" t="s">
        <v>75</v>
      </c>
      <c r="C53" s="1" t="s">
        <v>76</v>
      </c>
      <c r="E53" s="2">
        <v>2000</v>
      </c>
      <c r="F53" s="2">
        <v>0</v>
      </c>
      <c r="G53" s="2">
        <v>1810</v>
      </c>
      <c r="I53" s="2">
        <v>90.5</v>
      </c>
    </row>
    <row r="54" spans="1:9" x14ac:dyDescent="0.25">
      <c r="A54" s="1" t="s">
        <v>40</v>
      </c>
      <c r="B54" s="1" t="s">
        <v>60</v>
      </c>
      <c r="C54" s="1" t="s">
        <v>61</v>
      </c>
      <c r="D54" s="2">
        <v>50000</v>
      </c>
      <c r="E54" s="2">
        <v>65000</v>
      </c>
      <c r="F54" s="2">
        <v>26000</v>
      </c>
      <c r="G54" s="2">
        <v>90295</v>
      </c>
      <c r="H54" s="2">
        <v>180.6</v>
      </c>
      <c r="I54" s="2">
        <v>138.9</v>
      </c>
    </row>
    <row r="55" spans="1:9" x14ac:dyDescent="0.25">
      <c r="A55" s="1" t="s">
        <v>40</v>
      </c>
      <c r="B55" s="1" t="s">
        <v>62</v>
      </c>
      <c r="C55" s="1" t="s">
        <v>63</v>
      </c>
      <c r="E55" s="2">
        <v>18000</v>
      </c>
      <c r="F55" s="2">
        <v>0</v>
      </c>
      <c r="G55" s="2">
        <v>17323</v>
      </c>
      <c r="I55" s="2">
        <v>96.2</v>
      </c>
    </row>
    <row r="56" spans="1:9" x14ac:dyDescent="0.25">
      <c r="A56" s="1" t="s">
        <v>40</v>
      </c>
      <c r="B56" s="1" t="s">
        <v>77</v>
      </c>
      <c r="C56" s="1" t="s">
        <v>78</v>
      </c>
      <c r="D56" s="2">
        <v>5000</v>
      </c>
      <c r="E56" s="2">
        <v>18000</v>
      </c>
      <c r="F56" s="2">
        <v>2000</v>
      </c>
      <c r="G56" s="2">
        <v>19339</v>
      </c>
      <c r="H56" s="2">
        <v>386.8</v>
      </c>
      <c r="I56" s="2">
        <v>107.4</v>
      </c>
    </row>
    <row r="57" spans="1:9" x14ac:dyDescent="0.25">
      <c r="A57" s="1" t="s">
        <v>40</v>
      </c>
      <c r="B57" s="1" t="s">
        <v>79</v>
      </c>
      <c r="C57" s="1" t="s">
        <v>80</v>
      </c>
      <c r="D57" s="2">
        <v>5000</v>
      </c>
      <c r="E57" s="2">
        <v>5000</v>
      </c>
      <c r="F57" s="2">
        <v>3000</v>
      </c>
      <c r="G57" s="2">
        <v>7963.34</v>
      </c>
      <c r="H57" s="2">
        <v>159.30000000000001</v>
      </c>
      <c r="I57" s="2">
        <v>159.30000000000001</v>
      </c>
    </row>
    <row r="58" spans="1:9" x14ac:dyDescent="0.25">
      <c r="A58" s="1" t="s">
        <v>40</v>
      </c>
      <c r="B58" s="1" t="s">
        <v>81</v>
      </c>
      <c r="C58" s="1" t="s">
        <v>82</v>
      </c>
      <c r="D58" s="2">
        <v>5000</v>
      </c>
      <c r="E58" s="2">
        <v>5000</v>
      </c>
      <c r="F58" s="2">
        <v>-5000</v>
      </c>
    </row>
    <row r="59" spans="1:9" x14ac:dyDescent="0.25">
      <c r="A59" s="1" t="s">
        <v>83</v>
      </c>
      <c r="B59" s="1" t="s">
        <v>73</v>
      </c>
      <c r="C59" s="1" t="s">
        <v>74</v>
      </c>
      <c r="D59" s="2">
        <v>5000</v>
      </c>
      <c r="E59" s="2">
        <v>130000</v>
      </c>
      <c r="F59" s="2">
        <v>-5000</v>
      </c>
      <c r="G59" s="2">
        <v>124453</v>
      </c>
      <c r="H59" s="2" t="s">
        <v>70</v>
      </c>
      <c r="I59" s="2">
        <v>95.7</v>
      </c>
    </row>
    <row r="60" spans="1:9" x14ac:dyDescent="0.25">
      <c r="A60" s="1" t="s">
        <v>83</v>
      </c>
      <c r="B60" s="1" t="s">
        <v>58</v>
      </c>
      <c r="C60" s="1" t="s">
        <v>59</v>
      </c>
      <c r="D60" s="2">
        <v>20000</v>
      </c>
      <c r="E60" s="2">
        <v>35000</v>
      </c>
      <c r="F60" s="2">
        <v>0</v>
      </c>
      <c r="G60" s="2">
        <v>34673</v>
      </c>
      <c r="H60" s="2">
        <v>173.4</v>
      </c>
      <c r="I60" s="2">
        <v>99.1</v>
      </c>
    </row>
    <row r="61" spans="1:9" x14ac:dyDescent="0.25">
      <c r="A61" s="1" t="s">
        <v>83</v>
      </c>
      <c r="B61" s="1" t="s">
        <v>84</v>
      </c>
      <c r="C61" s="1" t="s">
        <v>85</v>
      </c>
      <c r="D61" s="2">
        <v>2000</v>
      </c>
      <c r="E61" s="2">
        <v>2000</v>
      </c>
      <c r="F61" s="2">
        <v>0</v>
      </c>
      <c r="G61" s="2">
        <v>1526</v>
      </c>
      <c r="H61" s="2">
        <v>76.3</v>
      </c>
      <c r="I61" s="2">
        <v>76.3</v>
      </c>
    </row>
    <row r="62" spans="1:9" x14ac:dyDescent="0.25">
      <c r="A62" s="1" t="s">
        <v>83</v>
      </c>
      <c r="B62" s="1" t="s">
        <v>86</v>
      </c>
      <c r="C62" s="1" t="s">
        <v>87</v>
      </c>
      <c r="D62" s="2">
        <v>70000</v>
      </c>
      <c r="E62" s="2">
        <v>80000</v>
      </c>
      <c r="F62" s="2">
        <v>4000</v>
      </c>
      <c r="G62" s="2">
        <v>83669.16</v>
      </c>
      <c r="H62" s="2">
        <v>119.5</v>
      </c>
      <c r="I62" s="2">
        <v>104.6</v>
      </c>
    </row>
    <row r="63" spans="1:9" x14ac:dyDescent="0.25">
      <c r="A63" s="1" t="s">
        <v>83</v>
      </c>
      <c r="B63" s="1" t="s">
        <v>75</v>
      </c>
      <c r="C63" s="1" t="s">
        <v>76</v>
      </c>
      <c r="D63" s="2">
        <v>15000</v>
      </c>
      <c r="E63" s="2">
        <v>45000</v>
      </c>
      <c r="F63" s="2">
        <v>-22000</v>
      </c>
      <c r="G63" s="2">
        <v>22312.34</v>
      </c>
      <c r="H63" s="2">
        <v>148.69999999999999</v>
      </c>
      <c r="I63" s="2">
        <v>49.6</v>
      </c>
    </row>
    <row r="64" spans="1:9" x14ac:dyDescent="0.25">
      <c r="A64" s="1" t="s">
        <v>83</v>
      </c>
      <c r="B64" s="1" t="s">
        <v>60</v>
      </c>
      <c r="C64" s="1" t="s">
        <v>61</v>
      </c>
      <c r="E64" s="2">
        <v>1000</v>
      </c>
      <c r="F64" s="2">
        <v>1100</v>
      </c>
      <c r="G64" s="2">
        <v>2016</v>
      </c>
      <c r="I64" s="2">
        <v>201.6</v>
      </c>
    </row>
    <row r="65" spans="1:9" x14ac:dyDescent="0.25">
      <c r="A65" s="1" t="s">
        <v>83</v>
      </c>
      <c r="B65" s="1" t="s">
        <v>62</v>
      </c>
      <c r="C65" s="1" t="s">
        <v>63</v>
      </c>
      <c r="D65" s="2">
        <v>8000</v>
      </c>
      <c r="E65" s="2">
        <v>30000</v>
      </c>
      <c r="F65" s="2">
        <v>0</v>
      </c>
      <c r="G65" s="2">
        <v>29175.52</v>
      </c>
      <c r="H65" s="2">
        <v>364.7</v>
      </c>
      <c r="I65" s="2">
        <v>97.3</v>
      </c>
    </row>
    <row r="66" spans="1:9" x14ac:dyDescent="0.25">
      <c r="A66" s="1" t="s">
        <v>83</v>
      </c>
      <c r="B66" s="1" t="s">
        <v>88</v>
      </c>
      <c r="C66" s="1" t="s">
        <v>89</v>
      </c>
      <c r="E66" s="2">
        <v>756000</v>
      </c>
      <c r="F66" s="2">
        <v>0</v>
      </c>
      <c r="G66" s="2">
        <v>755164.58</v>
      </c>
      <c r="I66" s="2">
        <v>99.9</v>
      </c>
    </row>
    <row r="67" spans="1:9" x14ac:dyDescent="0.25">
      <c r="A67" s="1" t="s">
        <v>45</v>
      </c>
      <c r="B67" s="1" t="s">
        <v>73</v>
      </c>
      <c r="C67" s="1" t="s">
        <v>74</v>
      </c>
      <c r="E67" s="2">
        <v>8000</v>
      </c>
      <c r="F67" s="2">
        <v>0</v>
      </c>
      <c r="G67" s="2">
        <v>7699</v>
      </c>
      <c r="I67" s="2">
        <v>96.2</v>
      </c>
    </row>
    <row r="68" spans="1:9" x14ac:dyDescent="0.25">
      <c r="A68" s="1" t="s">
        <v>45</v>
      </c>
      <c r="B68" s="1" t="s">
        <v>58</v>
      </c>
      <c r="C68" s="1" t="s">
        <v>59</v>
      </c>
      <c r="F68" s="2">
        <v>3000</v>
      </c>
      <c r="G68" s="2">
        <v>2134</v>
      </c>
    </row>
    <row r="69" spans="1:9" x14ac:dyDescent="0.25">
      <c r="A69" s="1" t="s">
        <v>45</v>
      </c>
      <c r="B69" s="1" t="s">
        <v>86</v>
      </c>
      <c r="C69" s="1" t="s">
        <v>87</v>
      </c>
      <c r="E69" s="2">
        <v>12000</v>
      </c>
      <c r="F69" s="2">
        <v>0</v>
      </c>
      <c r="G69" s="2">
        <v>11000</v>
      </c>
      <c r="I69" s="2">
        <v>91.7</v>
      </c>
    </row>
    <row r="70" spans="1:9" x14ac:dyDescent="0.25">
      <c r="A70" s="1" t="s">
        <v>45</v>
      </c>
      <c r="B70" s="1" t="s">
        <v>75</v>
      </c>
      <c r="C70" s="1" t="s">
        <v>76</v>
      </c>
      <c r="E70" s="2">
        <v>20000</v>
      </c>
      <c r="F70" s="2">
        <v>-3000</v>
      </c>
      <c r="G70" s="2">
        <v>16157.09</v>
      </c>
      <c r="I70" s="2">
        <v>80.8</v>
      </c>
    </row>
    <row r="71" spans="1:9" x14ac:dyDescent="0.25">
      <c r="A71" s="1" t="s">
        <v>45</v>
      </c>
      <c r="B71" s="1" t="s">
        <v>60</v>
      </c>
      <c r="C71" s="1" t="s">
        <v>61</v>
      </c>
      <c r="F71" s="2">
        <v>3000</v>
      </c>
      <c r="G71" s="2">
        <v>2900</v>
      </c>
    </row>
    <row r="72" spans="1:9" x14ac:dyDescent="0.25">
      <c r="A72" s="1" t="s">
        <v>45</v>
      </c>
      <c r="B72" s="1" t="s">
        <v>62</v>
      </c>
      <c r="C72" s="1" t="s">
        <v>63</v>
      </c>
      <c r="D72" s="2">
        <v>20000</v>
      </c>
      <c r="E72" s="2">
        <v>20000</v>
      </c>
      <c r="F72" s="2">
        <v>-20000</v>
      </c>
    </row>
    <row r="73" spans="1:9" x14ac:dyDescent="0.25">
      <c r="A73" s="1" t="s">
        <v>48</v>
      </c>
      <c r="B73" s="1" t="s">
        <v>73</v>
      </c>
      <c r="C73" s="1" t="s">
        <v>74</v>
      </c>
      <c r="D73" s="2">
        <v>10000</v>
      </c>
      <c r="E73" s="2">
        <v>16000</v>
      </c>
      <c r="F73" s="2">
        <v>0</v>
      </c>
      <c r="G73" s="2">
        <v>15580</v>
      </c>
      <c r="H73" s="2">
        <v>155.80000000000001</v>
      </c>
      <c r="I73" s="2">
        <v>97.4</v>
      </c>
    </row>
    <row r="74" spans="1:9" x14ac:dyDescent="0.25">
      <c r="A74" s="1" t="s">
        <v>48</v>
      </c>
      <c r="B74" s="1" t="s">
        <v>58</v>
      </c>
      <c r="C74" s="1" t="s">
        <v>59</v>
      </c>
      <c r="D74" s="2">
        <v>10000</v>
      </c>
      <c r="E74" s="2">
        <v>10000</v>
      </c>
      <c r="F74" s="2">
        <v>-9800</v>
      </c>
      <c r="G74" s="2">
        <v>112</v>
      </c>
      <c r="H74" s="2">
        <v>1.1000000000000001</v>
      </c>
      <c r="I74" s="2">
        <v>1.1000000000000001</v>
      </c>
    </row>
    <row r="75" spans="1:9" x14ac:dyDescent="0.25">
      <c r="A75" s="1" t="s">
        <v>48</v>
      </c>
      <c r="B75" s="1" t="s">
        <v>84</v>
      </c>
      <c r="C75" s="1" t="s">
        <v>85</v>
      </c>
      <c r="D75" s="2">
        <v>14000</v>
      </c>
      <c r="E75" s="2">
        <v>14000</v>
      </c>
      <c r="F75" s="2">
        <v>0</v>
      </c>
      <c r="G75" s="2">
        <v>13640</v>
      </c>
      <c r="H75" s="2">
        <v>97.4</v>
      </c>
      <c r="I75" s="2">
        <v>97.4</v>
      </c>
    </row>
    <row r="76" spans="1:9" x14ac:dyDescent="0.25">
      <c r="A76" s="1" t="s">
        <v>48</v>
      </c>
      <c r="B76" s="1" t="s">
        <v>86</v>
      </c>
      <c r="C76" s="1" t="s">
        <v>87</v>
      </c>
      <c r="F76" s="2">
        <v>1000</v>
      </c>
      <c r="G76" s="2">
        <v>1000</v>
      </c>
    </row>
    <row r="77" spans="1:9" x14ac:dyDescent="0.25">
      <c r="A77" s="1" t="s">
        <v>48</v>
      </c>
      <c r="B77" s="1" t="s">
        <v>75</v>
      </c>
      <c r="C77" s="1" t="s">
        <v>76</v>
      </c>
      <c r="D77" s="2">
        <v>4000</v>
      </c>
      <c r="E77" s="2">
        <v>36000</v>
      </c>
      <c r="F77" s="2">
        <v>1000</v>
      </c>
      <c r="G77" s="2">
        <v>36216.25</v>
      </c>
      <c r="H77" s="2">
        <v>905.4</v>
      </c>
      <c r="I77" s="2">
        <v>100.6</v>
      </c>
    </row>
    <row r="78" spans="1:9" x14ac:dyDescent="0.25">
      <c r="A78" s="1" t="s">
        <v>48</v>
      </c>
      <c r="B78" s="1" t="s">
        <v>60</v>
      </c>
      <c r="C78" s="1" t="s">
        <v>61</v>
      </c>
      <c r="D78" s="2">
        <v>5000</v>
      </c>
      <c r="E78" s="2">
        <v>5000</v>
      </c>
      <c r="F78" s="2">
        <v>-5000</v>
      </c>
    </row>
    <row r="79" spans="1:9" x14ac:dyDescent="0.25">
      <c r="A79" s="1" t="s">
        <v>48</v>
      </c>
      <c r="B79" s="1" t="s">
        <v>62</v>
      </c>
      <c r="C79" s="1" t="s">
        <v>63</v>
      </c>
      <c r="D79" s="2">
        <v>17000</v>
      </c>
      <c r="E79" s="2">
        <v>157000</v>
      </c>
      <c r="F79" s="2">
        <v>-3000</v>
      </c>
      <c r="G79" s="2">
        <v>153151.47</v>
      </c>
      <c r="H79" s="2">
        <v>900.9</v>
      </c>
      <c r="I79" s="2">
        <v>97.5</v>
      </c>
    </row>
    <row r="80" spans="1:9" x14ac:dyDescent="0.25">
      <c r="A80" s="1" t="s">
        <v>48</v>
      </c>
      <c r="B80" s="1" t="s">
        <v>88</v>
      </c>
      <c r="C80" s="1" t="s">
        <v>89</v>
      </c>
      <c r="E80" s="2">
        <v>200000</v>
      </c>
      <c r="F80" s="2">
        <v>27000</v>
      </c>
      <c r="G80" s="2">
        <v>226768.28</v>
      </c>
      <c r="I80" s="2">
        <v>113.4</v>
      </c>
    </row>
    <row r="81" spans="1:9" x14ac:dyDescent="0.25">
      <c r="A81" s="1" t="s">
        <v>90</v>
      </c>
      <c r="B81" s="1" t="s">
        <v>75</v>
      </c>
      <c r="C81" s="1" t="s">
        <v>76</v>
      </c>
      <c r="D81" s="2">
        <v>25000</v>
      </c>
      <c r="E81" s="2">
        <v>25000</v>
      </c>
      <c r="F81" s="2">
        <v>-5000</v>
      </c>
      <c r="G81" s="2">
        <v>19004.509999999998</v>
      </c>
      <c r="H81" s="2">
        <v>76</v>
      </c>
      <c r="I81" s="2">
        <v>76</v>
      </c>
    </row>
    <row r="82" spans="1:9" x14ac:dyDescent="0.25">
      <c r="A82" s="1" t="s">
        <v>49</v>
      </c>
      <c r="B82" s="1" t="s">
        <v>58</v>
      </c>
      <c r="C82" s="1" t="s">
        <v>59</v>
      </c>
      <c r="E82" s="2">
        <v>300</v>
      </c>
      <c r="F82" s="2">
        <v>0</v>
      </c>
      <c r="G82" s="2">
        <v>299</v>
      </c>
      <c r="I82" s="2">
        <v>99.7</v>
      </c>
    </row>
    <row r="83" spans="1:9" x14ac:dyDescent="0.25">
      <c r="A83" s="1" t="s">
        <v>91</v>
      </c>
      <c r="B83" s="1" t="s">
        <v>60</v>
      </c>
      <c r="C83" s="1" t="s">
        <v>61</v>
      </c>
      <c r="D83" s="2">
        <v>6000</v>
      </c>
      <c r="E83" s="2">
        <v>11000</v>
      </c>
      <c r="F83" s="2">
        <v>0</v>
      </c>
      <c r="G83" s="2">
        <v>10833.06</v>
      </c>
      <c r="H83" s="2">
        <v>180.6</v>
      </c>
      <c r="I83" s="2">
        <v>98.5</v>
      </c>
    </row>
    <row r="84" spans="1:9" x14ac:dyDescent="0.25">
      <c r="A84" s="1" t="s">
        <v>92</v>
      </c>
      <c r="B84" s="1" t="s">
        <v>60</v>
      </c>
      <c r="C84" s="1" t="s">
        <v>61</v>
      </c>
      <c r="D84" s="2">
        <v>220000</v>
      </c>
      <c r="E84" s="2">
        <v>220000</v>
      </c>
      <c r="F84" s="2">
        <v>-25000</v>
      </c>
      <c r="G84" s="2">
        <v>194608.69</v>
      </c>
      <c r="H84" s="2">
        <v>88.5</v>
      </c>
      <c r="I84" s="2">
        <v>88.5</v>
      </c>
    </row>
    <row r="85" spans="1:9" x14ac:dyDescent="0.25">
      <c r="A85" s="1" t="s">
        <v>93</v>
      </c>
      <c r="B85" s="1" t="s">
        <v>73</v>
      </c>
      <c r="C85" s="1" t="s">
        <v>74</v>
      </c>
      <c r="E85" s="2">
        <v>30000</v>
      </c>
      <c r="F85" s="2">
        <v>0</v>
      </c>
      <c r="G85" s="2">
        <v>28470</v>
      </c>
      <c r="I85" s="2">
        <v>94.9</v>
      </c>
    </row>
    <row r="86" spans="1:9" x14ac:dyDescent="0.25">
      <c r="A86" s="1" t="s">
        <v>93</v>
      </c>
      <c r="B86" s="1" t="s">
        <v>58</v>
      </c>
      <c r="C86" s="1" t="s">
        <v>59</v>
      </c>
      <c r="D86" s="2">
        <v>5000</v>
      </c>
      <c r="E86" s="2">
        <v>5000</v>
      </c>
      <c r="F86" s="2">
        <v>-3000</v>
      </c>
      <c r="G86" s="2">
        <v>1859</v>
      </c>
      <c r="H86" s="2">
        <v>37.200000000000003</v>
      </c>
      <c r="I86" s="2">
        <v>37.200000000000003</v>
      </c>
    </row>
    <row r="87" spans="1:9" x14ac:dyDescent="0.25">
      <c r="A87" s="1" t="s">
        <v>93</v>
      </c>
      <c r="B87" s="1" t="s">
        <v>94</v>
      </c>
      <c r="C87" s="1" t="s">
        <v>95</v>
      </c>
      <c r="D87" s="2">
        <v>5000</v>
      </c>
      <c r="E87" s="2">
        <v>5000</v>
      </c>
      <c r="F87" s="2">
        <v>0</v>
      </c>
      <c r="G87" s="2">
        <v>4022</v>
      </c>
      <c r="H87" s="2">
        <v>80.400000000000006</v>
      </c>
      <c r="I87" s="2">
        <v>80.400000000000006</v>
      </c>
    </row>
    <row r="88" spans="1:9" x14ac:dyDescent="0.25">
      <c r="A88" s="1" t="s">
        <v>93</v>
      </c>
      <c r="B88" s="1" t="s">
        <v>60</v>
      </c>
      <c r="C88" s="1" t="s">
        <v>61</v>
      </c>
      <c r="D88" s="2">
        <v>5000</v>
      </c>
      <c r="E88" s="2">
        <v>9000</v>
      </c>
      <c r="F88" s="2">
        <v>0</v>
      </c>
      <c r="G88" s="2">
        <v>8047</v>
      </c>
      <c r="H88" s="2">
        <v>160.9</v>
      </c>
      <c r="I88" s="2">
        <v>89.4</v>
      </c>
    </row>
    <row r="89" spans="1:9" x14ac:dyDescent="0.25">
      <c r="A89" s="1" t="s">
        <v>93</v>
      </c>
      <c r="B89" s="1" t="s">
        <v>62</v>
      </c>
      <c r="C89" s="1" t="s">
        <v>63</v>
      </c>
      <c r="D89" s="2">
        <v>15000</v>
      </c>
      <c r="E89" s="2">
        <v>10000</v>
      </c>
      <c r="F89" s="2">
        <v>-10000</v>
      </c>
    </row>
    <row r="90" spans="1:9" x14ac:dyDescent="0.25">
      <c r="A90" s="1" t="s">
        <v>96</v>
      </c>
      <c r="B90" s="1" t="s">
        <v>97</v>
      </c>
      <c r="C90" s="1" t="s">
        <v>98</v>
      </c>
      <c r="E90" s="2">
        <v>1000</v>
      </c>
      <c r="F90" s="2">
        <v>0</v>
      </c>
    </row>
    <row r="91" spans="1:9" x14ac:dyDescent="0.25">
      <c r="A91" s="1" t="s">
        <v>99</v>
      </c>
      <c r="B91" s="1" t="s">
        <v>73</v>
      </c>
      <c r="C91" s="1" t="s">
        <v>74</v>
      </c>
      <c r="D91" s="2">
        <v>5000</v>
      </c>
      <c r="E91" s="2">
        <v>5000</v>
      </c>
      <c r="F91" s="2">
        <v>-5000</v>
      </c>
    </row>
    <row r="92" spans="1:9" x14ac:dyDescent="0.25">
      <c r="A92" s="1" t="s">
        <v>99</v>
      </c>
      <c r="B92" s="1" t="s">
        <v>58</v>
      </c>
      <c r="C92" s="1" t="s">
        <v>59</v>
      </c>
      <c r="D92" s="2">
        <v>5000</v>
      </c>
      <c r="E92" s="2">
        <v>9000</v>
      </c>
      <c r="F92" s="2">
        <v>0</v>
      </c>
      <c r="G92" s="2">
        <v>8285.43</v>
      </c>
      <c r="H92" s="2">
        <v>165.7</v>
      </c>
      <c r="I92" s="2">
        <v>92.1</v>
      </c>
    </row>
    <row r="93" spans="1:9" x14ac:dyDescent="0.25">
      <c r="A93" s="1" t="s">
        <v>99</v>
      </c>
      <c r="B93" s="1" t="s">
        <v>86</v>
      </c>
      <c r="C93" s="1" t="s">
        <v>87</v>
      </c>
      <c r="D93" s="2">
        <v>20000</v>
      </c>
      <c r="E93" s="2">
        <v>20000</v>
      </c>
      <c r="F93" s="2">
        <v>-19000</v>
      </c>
      <c r="G93" s="2">
        <v>182</v>
      </c>
      <c r="H93" s="2">
        <v>0.9</v>
      </c>
      <c r="I93" s="2">
        <v>0.9</v>
      </c>
    </row>
    <row r="94" spans="1:9" x14ac:dyDescent="0.25">
      <c r="A94" s="1" t="s">
        <v>99</v>
      </c>
      <c r="B94" s="1" t="s">
        <v>94</v>
      </c>
      <c r="C94" s="1" t="s">
        <v>95</v>
      </c>
      <c r="E94" s="2">
        <v>9000</v>
      </c>
      <c r="F94" s="2">
        <v>0</v>
      </c>
      <c r="G94" s="2">
        <v>8177</v>
      </c>
      <c r="I94" s="2">
        <v>90.9</v>
      </c>
    </row>
    <row r="95" spans="1:9" x14ac:dyDescent="0.25">
      <c r="A95" s="1" t="s">
        <v>99</v>
      </c>
      <c r="B95" s="1" t="s">
        <v>60</v>
      </c>
      <c r="C95" s="1" t="s">
        <v>61</v>
      </c>
      <c r="E95" s="2">
        <v>500</v>
      </c>
      <c r="F95" s="2">
        <v>0</v>
      </c>
      <c r="G95" s="2">
        <v>100</v>
      </c>
      <c r="I95" s="2">
        <v>20</v>
      </c>
    </row>
    <row r="96" spans="1:9" x14ac:dyDescent="0.25">
      <c r="A96" s="1" t="s">
        <v>99</v>
      </c>
      <c r="B96" s="1" t="s">
        <v>62</v>
      </c>
      <c r="C96" s="1" t="s">
        <v>63</v>
      </c>
      <c r="E96" s="2">
        <v>7000</v>
      </c>
      <c r="F96" s="2">
        <v>5000</v>
      </c>
      <c r="G96" s="2">
        <v>11366</v>
      </c>
      <c r="I96" s="2">
        <v>162.4</v>
      </c>
    </row>
    <row r="97" spans="1:9" x14ac:dyDescent="0.25">
      <c r="A97" s="1" t="s">
        <v>99</v>
      </c>
      <c r="B97" s="1" t="s">
        <v>79</v>
      </c>
      <c r="C97" s="1" t="s">
        <v>80</v>
      </c>
      <c r="E97" s="2">
        <v>4000</v>
      </c>
      <c r="F97" s="2">
        <v>0</v>
      </c>
      <c r="G97" s="2">
        <v>3124</v>
      </c>
      <c r="I97" s="2">
        <v>78.099999999999994</v>
      </c>
    </row>
    <row r="98" spans="1:9" x14ac:dyDescent="0.25">
      <c r="A98" s="1" t="s">
        <v>100</v>
      </c>
      <c r="B98" s="1" t="s">
        <v>101</v>
      </c>
      <c r="C98" s="1" t="s">
        <v>102</v>
      </c>
      <c r="D98" s="2">
        <v>330000</v>
      </c>
      <c r="E98" s="2">
        <v>366000</v>
      </c>
      <c r="F98" s="2">
        <v>1000</v>
      </c>
      <c r="G98" s="2">
        <v>366708</v>
      </c>
      <c r="H98" s="2">
        <v>111.1</v>
      </c>
      <c r="I98" s="2">
        <v>100.2</v>
      </c>
    </row>
    <row r="99" spans="1:9" x14ac:dyDescent="0.25">
      <c r="A99" s="1" t="s">
        <v>100</v>
      </c>
      <c r="B99" s="1" t="s">
        <v>103</v>
      </c>
      <c r="C99" s="1" t="s">
        <v>104</v>
      </c>
      <c r="D99" s="2">
        <v>54000</v>
      </c>
      <c r="E99" s="2">
        <v>54000</v>
      </c>
      <c r="F99" s="2">
        <v>-2000</v>
      </c>
      <c r="G99" s="2">
        <v>51852</v>
      </c>
      <c r="H99" s="2">
        <v>96</v>
      </c>
      <c r="I99" s="2">
        <v>96</v>
      </c>
    </row>
    <row r="100" spans="1:9" x14ac:dyDescent="0.25">
      <c r="A100" s="1" t="s">
        <v>105</v>
      </c>
      <c r="B100" s="1" t="s">
        <v>56</v>
      </c>
      <c r="C100" s="1" t="s">
        <v>57</v>
      </c>
      <c r="E100" s="2">
        <v>14400</v>
      </c>
      <c r="F100" s="2">
        <v>0</v>
      </c>
      <c r="G100" s="2">
        <v>14400</v>
      </c>
      <c r="I100" s="2">
        <v>100</v>
      </c>
    </row>
    <row r="101" spans="1:9" x14ac:dyDescent="0.25">
      <c r="A101" s="1" t="s">
        <v>105</v>
      </c>
      <c r="B101" s="1" t="s">
        <v>106</v>
      </c>
      <c r="C101" s="1" t="s">
        <v>107</v>
      </c>
      <c r="E101" s="2">
        <v>4300</v>
      </c>
      <c r="F101" s="2">
        <v>0</v>
      </c>
      <c r="G101" s="2">
        <v>4235</v>
      </c>
      <c r="I101" s="2">
        <v>98.5</v>
      </c>
    </row>
    <row r="102" spans="1:9" x14ac:dyDescent="0.25">
      <c r="A102" s="1" t="s">
        <v>105</v>
      </c>
      <c r="B102" s="1" t="s">
        <v>60</v>
      </c>
      <c r="C102" s="1" t="s">
        <v>61</v>
      </c>
      <c r="E102" s="2">
        <v>400</v>
      </c>
      <c r="F102" s="2">
        <v>0</v>
      </c>
      <c r="G102" s="2">
        <v>381</v>
      </c>
      <c r="I102" s="2">
        <v>95.3</v>
      </c>
    </row>
    <row r="103" spans="1:9" x14ac:dyDescent="0.25">
      <c r="A103" s="1" t="s">
        <v>105</v>
      </c>
      <c r="B103" s="1" t="s">
        <v>77</v>
      </c>
      <c r="C103" s="1" t="s">
        <v>78</v>
      </c>
      <c r="E103" s="2">
        <v>3000</v>
      </c>
      <c r="F103" s="2">
        <v>0</v>
      </c>
      <c r="G103" s="2">
        <v>2580</v>
      </c>
      <c r="I103" s="2">
        <v>86</v>
      </c>
    </row>
    <row r="104" spans="1:9" x14ac:dyDescent="0.25">
      <c r="A104" s="1" t="s">
        <v>55</v>
      </c>
      <c r="B104" s="1" t="s">
        <v>108</v>
      </c>
      <c r="C104" s="1" t="s">
        <v>109</v>
      </c>
      <c r="D104" s="2">
        <v>2000</v>
      </c>
      <c r="E104" s="2">
        <v>2000</v>
      </c>
      <c r="F104" s="2">
        <v>-2000</v>
      </c>
    </row>
    <row r="105" spans="1:9" x14ac:dyDescent="0.25">
      <c r="A105" s="1" t="s">
        <v>55</v>
      </c>
      <c r="B105" s="1" t="s">
        <v>56</v>
      </c>
      <c r="C105" s="1" t="s">
        <v>57</v>
      </c>
      <c r="D105" s="2">
        <v>20000</v>
      </c>
      <c r="E105" s="2">
        <v>45000</v>
      </c>
      <c r="F105" s="2">
        <v>6000</v>
      </c>
      <c r="G105" s="2">
        <v>50800</v>
      </c>
      <c r="H105" s="2">
        <v>254</v>
      </c>
      <c r="I105" s="2">
        <v>112.9</v>
      </c>
    </row>
    <row r="106" spans="1:9" x14ac:dyDescent="0.25">
      <c r="A106" s="1" t="s">
        <v>55</v>
      </c>
      <c r="B106" s="1" t="s">
        <v>110</v>
      </c>
      <c r="C106" s="1" t="s">
        <v>111</v>
      </c>
      <c r="D106" s="2">
        <v>500</v>
      </c>
      <c r="E106" s="2">
        <v>500</v>
      </c>
      <c r="F106" s="2">
        <v>0</v>
      </c>
      <c r="G106" s="2">
        <v>300</v>
      </c>
      <c r="H106" s="2">
        <v>60</v>
      </c>
      <c r="I106" s="2">
        <v>60</v>
      </c>
    </row>
    <row r="107" spans="1:9" x14ac:dyDescent="0.25">
      <c r="A107" s="1" t="s">
        <v>55</v>
      </c>
      <c r="B107" s="1" t="s">
        <v>71</v>
      </c>
      <c r="C107" s="1" t="s">
        <v>72</v>
      </c>
      <c r="D107" s="2">
        <v>2500</v>
      </c>
      <c r="E107" s="2">
        <v>2500</v>
      </c>
      <c r="F107" s="2">
        <v>-2500</v>
      </c>
    </row>
    <row r="108" spans="1:9" x14ac:dyDescent="0.25">
      <c r="A108" s="1" t="s">
        <v>55</v>
      </c>
      <c r="B108" s="1" t="s">
        <v>73</v>
      </c>
      <c r="C108" s="1" t="s">
        <v>74</v>
      </c>
      <c r="D108" s="2">
        <v>10000</v>
      </c>
      <c r="E108" s="2">
        <v>42000</v>
      </c>
      <c r="F108" s="2">
        <v>-2000</v>
      </c>
      <c r="G108" s="2">
        <v>39766.99</v>
      </c>
      <c r="H108" s="2">
        <v>397.7</v>
      </c>
      <c r="I108" s="2">
        <v>94.7</v>
      </c>
    </row>
    <row r="109" spans="1:9" x14ac:dyDescent="0.25">
      <c r="A109" s="1" t="s">
        <v>55</v>
      </c>
      <c r="B109" s="1" t="s">
        <v>58</v>
      </c>
      <c r="C109" s="1" t="s">
        <v>59</v>
      </c>
      <c r="D109" s="2">
        <v>22000</v>
      </c>
      <c r="E109" s="2">
        <v>22000</v>
      </c>
      <c r="F109" s="2">
        <v>-14000</v>
      </c>
      <c r="G109" s="2">
        <v>7784</v>
      </c>
      <c r="H109" s="2">
        <v>35.4</v>
      </c>
      <c r="I109" s="2">
        <v>35.4</v>
      </c>
    </row>
    <row r="110" spans="1:9" x14ac:dyDescent="0.25">
      <c r="A110" s="1" t="s">
        <v>55</v>
      </c>
      <c r="B110" s="1" t="s">
        <v>84</v>
      </c>
      <c r="C110" s="1" t="s">
        <v>85</v>
      </c>
      <c r="D110" s="2">
        <v>3000</v>
      </c>
      <c r="E110" s="2">
        <v>3000</v>
      </c>
      <c r="F110" s="2">
        <v>-2900</v>
      </c>
      <c r="G110" s="2">
        <v>85</v>
      </c>
      <c r="H110" s="2">
        <v>2.8</v>
      </c>
      <c r="I110" s="2">
        <v>2.8</v>
      </c>
    </row>
    <row r="111" spans="1:9" x14ac:dyDescent="0.25">
      <c r="A111" s="1" t="s">
        <v>55</v>
      </c>
      <c r="B111" s="1" t="s">
        <v>86</v>
      </c>
      <c r="C111" s="1" t="s">
        <v>87</v>
      </c>
      <c r="D111" s="2">
        <v>35000</v>
      </c>
      <c r="E111" s="2">
        <v>35000</v>
      </c>
      <c r="F111" s="2">
        <v>-3000</v>
      </c>
      <c r="G111" s="2">
        <v>31239</v>
      </c>
      <c r="H111" s="2">
        <v>89.3</v>
      </c>
      <c r="I111" s="2">
        <v>89.3</v>
      </c>
    </row>
    <row r="112" spans="1:9" x14ac:dyDescent="0.25">
      <c r="A112" s="1" t="s">
        <v>55</v>
      </c>
      <c r="B112" s="1" t="s">
        <v>75</v>
      </c>
      <c r="C112" s="1" t="s">
        <v>76</v>
      </c>
      <c r="D112" s="2">
        <v>23000</v>
      </c>
      <c r="E112" s="2">
        <v>23000</v>
      </c>
      <c r="F112" s="2">
        <v>-11000</v>
      </c>
      <c r="G112" s="2">
        <v>11459.84</v>
      </c>
      <c r="H112" s="2">
        <v>49.8</v>
      </c>
      <c r="I112" s="2">
        <v>49.8</v>
      </c>
    </row>
    <row r="113" spans="1:9" x14ac:dyDescent="0.25">
      <c r="A113" s="1" t="s">
        <v>55</v>
      </c>
      <c r="B113" s="1" t="s">
        <v>112</v>
      </c>
      <c r="C113" s="1" t="s">
        <v>113</v>
      </c>
      <c r="D113" s="2">
        <v>1000</v>
      </c>
      <c r="E113" s="2">
        <v>1000</v>
      </c>
      <c r="F113" s="2">
        <v>0</v>
      </c>
      <c r="G113" s="2">
        <v>186</v>
      </c>
      <c r="H113" s="2">
        <v>18.600000000000001</v>
      </c>
      <c r="I113" s="2">
        <v>18.600000000000001</v>
      </c>
    </row>
    <row r="114" spans="1:9" x14ac:dyDescent="0.25">
      <c r="A114" s="1" t="s">
        <v>55</v>
      </c>
      <c r="B114" s="1" t="s">
        <v>114</v>
      </c>
      <c r="C114" s="1" t="s">
        <v>115</v>
      </c>
      <c r="D114" s="2">
        <v>1000</v>
      </c>
      <c r="E114" s="2">
        <v>4000</v>
      </c>
      <c r="F114" s="2">
        <v>0</v>
      </c>
      <c r="G114" s="2">
        <v>3600</v>
      </c>
      <c r="H114" s="2">
        <v>360</v>
      </c>
      <c r="I114" s="2">
        <v>90</v>
      </c>
    </row>
    <row r="115" spans="1:9" x14ac:dyDescent="0.25">
      <c r="A115" s="1" t="s">
        <v>55</v>
      </c>
      <c r="B115" s="1" t="s">
        <v>116</v>
      </c>
      <c r="C115" s="1" t="s">
        <v>117</v>
      </c>
      <c r="D115" s="2">
        <v>9000</v>
      </c>
      <c r="E115" s="2">
        <v>9000</v>
      </c>
      <c r="F115" s="2">
        <v>-3000</v>
      </c>
      <c r="G115" s="2">
        <v>5589</v>
      </c>
      <c r="H115" s="2">
        <v>62.1</v>
      </c>
      <c r="I115" s="2">
        <v>62.1</v>
      </c>
    </row>
    <row r="116" spans="1:9" x14ac:dyDescent="0.25">
      <c r="A116" s="1" t="s">
        <v>55</v>
      </c>
      <c r="B116" s="1" t="s">
        <v>118</v>
      </c>
      <c r="C116" s="1" t="s">
        <v>119</v>
      </c>
      <c r="D116" s="2">
        <v>10000</v>
      </c>
      <c r="E116" s="2">
        <v>10000</v>
      </c>
      <c r="F116" s="2">
        <v>-10000</v>
      </c>
    </row>
    <row r="117" spans="1:9" x14ac:dyDescent="0.25">
      <c r="A117" s="1" t="s">
        <v>55</v>
      </c>
      <c r="B117" s="1" t="s">
        <v>120</v>
      </c>
      <c r="C117" s="1" t="s">
        <v>121</v>
      </c>
      <c r="D117" s="2">
        <v>5000</v>
      </c>
      <c r="E117" s="2">
        <v>5000</v>
      </c>
      <c r="F117" s="2">
        <v>-1000</v>
      </c>
      <c r="G117" s="2">
        <v>3630</v>
      </c>
      <c r="H117" s="2">
        <v>72.599999999999994</v>
      </c>
      <c r="I117" s="2">
        <v>72.599999999999994</v>
      </c>
    </row>
    <row r="118" spans="1:9" x14ac:dyDescent="0.25">
      <c r="A118" s="1" t="s">
        <v>55</v>
      </c>
      <c r="B118" s="1" t="s">
        <v>106</v>
      </c>
      <c r="C118" s="1" t="s">
        <v>107</v>
      </c>
      <c r="D118" s="2">
        <v>97000</v>
      </c>
      <c r="E118" s="2">
        <v>107000</v>
      </c>
      <c r="F118" s="2">
        <v>10000</v>
      </c>
      <c r="G118" s="2">
        <v>116765</v>
      </c>
      <c r="H118" s="2">
        <v>120.4</v>
      </c>
      <c r="I118" s="2">
        <v>109.1</v>
      </c>
    </row>
    <row r="119" spans="1:9" x14ac:dyDescent="0.25">
      <c r="A119" s="1" t="s">
        <v>55</v>
      </c>
      <c r="B119" s="1" t="s">
        <v>60</v>
      </c>
      <c r="C119" s="1" t="s">
        <v>61</v>
      </c>
      <c r="D119" s="2">
        <v>40000</v>
      </c>
      <c r="E119" s="2">
        <v>55000</v>
      </c>
      <c r="F119" s="2">
        <v>100</v>
      </c>
      <c r="G119" s="2">
        <v>55002</v>
      </c>
      <c r="H119" s="2">
        <v>137.5</v>
      </c>
      <c r="I119" s="2">
        <v>100</v>
      </c>
    </row>
    <row r="120" spans="1:9" x14ac:dyDescent="0.25">
      <c r="A120" s="1" t="s">
        <v>55</v>
      </c>
      <c r="B120" s="1" t="s">
        <v>62</v>
      </c>
      <c r="C120" s="1" t="s">
        <v>63</v>
      </c>
      <c r="D120" s="2">
        <v>20000</v>
      </c>
      <c r="E120" s="2">
        <v>20000</v>
      </c>
      <c r="F120" s="2">
        <v>-13000</v>
      </c>
      <c r="G120" s="2">
        <v>6594.5</v>
      </c>
      <c r="H120" s="2">
        <v>33</v>
      </c>
      <c r="I120" s="2">
        <v>33</v>
      </c>
    </row>
    <row r="121" spans="1:9" x14ac:dyDescent="0.25">
      <c r="A121" s="1" t="s">
        <v>55</v>
      </c>
      <c r="B121" s="1" t="s">
        <v>122</v>
      </c>
      <c r="C121" s="1" t="s">
        <v>123</v>
      </c>
      <c r="D121" s="2">
        <v>1000</v>
      </c>
      <c r="E121" s="2">
        <v>1000</v>
      </c>
      <c r="F121" s="2">
        <v>-1000</v>
      </c>
    </row>
    <row r="122" spans="1:9" x14ac:dyDescent="0.25">
      <c r="A122" s="1" t="s">
        <v>55</v>
      </c>
      <c r="B122" s="1" t="s">
        <v>77</v>
      </c>
      <c r="C122" s="1" t="s">
        <v>78</v>
      </c>
      <c r="D122" s="2">
        <v>4000</v>
      </c>
      <c r="E122" s="2">
        <v>4000</v>
      </c>
      <c r="F122" s="2">
        <v>-2000</v>
      </c>
      <c r="G122" s="2">
        <v>1760</v>
      </c>
      <c r="H122" s="2">
        <v>44</v>
      </c>
      <c r="I122" s="2">
        <v>44</v>
      </c>
    </row>
    <row r="123" spans="1:9" x14ac:dyDescent="0.25">
      <c r="A123" s="1" t="s">
        <v>55</v>
      </c>
      <c r="B123" s="1" t="s">
        <v>124</v>
      </c>
      <c r="C123" s="1" t="s">
        <v>125</v>
      </c>
      <c r="D123" s="2">
        <v>2000</v>
      </c>
      <c r="E123" s="2">
        <v>2000</v>
      </c>
      <c r="F123" s="2">
        <v>0</v>
      </c>
      <c r="G123" s="2">
        <v>1340</v>
      </c>
      <c r="H123" s="2">
        <v>67</v>
      </c>
      <c r="I123" s="2">
        <v>67</v>
      </c>
    </row>
    <row r="124" spans="1:9" x14ac:dyDescent="0.25">
      <c r="A124" s="1" t="s">
        <v>55</v>
      </c>
      <c r="B124" s="1" t="s">
        <v>126</v>
      </c>
      <c r="C124" s="1" t="s">
        <v>127</v>
      </c>
      <c r="D124" s="2">
        <v>5000</v>
      </c>
      <c r="E124" s="2">
        <v>5000</v>
      </c>
      <c r="F124" s="2">
        <v>0</v>
      </c>
      <c r="G124" s="2">
        <v>4005</v>
      </c>
      <c r="H124" s="2">
        <v>80.099999999999994</v>
      </c>
      <c r="I124" s="2">
        <v>80.099999999999994</v>
      </c>
    </row>
    <row r="125" spans="1:9" x14ac:dyDescent="0.25">
      <c r="A125" s="1" t="s">
        <v>128</v>
      </c>
      <c r="B125" s="1" t="s">
        <v>116</v>
      </c>
      <c r="C125" s="1" t="s">
        <v>117</v>
      </c>
      <c r="E125" s="2">
        <v>3000</v>
      </c>
      <c r="F125" s="2">
        <v>0</v>
      </c>
      <c r="G125" s="2">
        <v>2606</v>
      </c>
      <c r="I125" s="2">
        <v>86.9</v>
      </c>
    </row>
    <row r="126" spans="1:9" x14ac:dyDescent="0.25">
      <c r="A126" s="1" t="s">
        <v>129</v>
      </c>
      <c r="B126" s="1" t="s">
        <v>130</v>
      </c>
      <c r="C126" s="1" t="s">
        <v>131</v>
      </c>
      <c r="E126" s="2">
        <v>87020</v>
      </c>
      <c r="F126" s="2">
        <v>0</v>
      </c>
      <c r="G126" s="2">
        <v>87020</v>
      </c>
      <c r="I126" s="2">
        <v>100</v>
      </c>
    </row>
    <row r="127" spans="1:9" x14ac:dyDescent="0.25">
      <c r="A127" s="1" t="s">
        <v>132</v>
      </c>
      <c r="B127" s="1" t="s">
        <v>133</v>
      </c>
      <c r="C127" s="1" t="s">
        <v>134</v>
      </c>
      <c r="E127" s="2">
        <v>25965</v>
      </c>
      <c r="F127" s="2">
        <v>0</v>
      </c>
      <c r="G127" s="2">
        <v>25965</v>
      </c>
      <c r="I127" s="2">
        <v>100</v>
      </c>
    </row>
    <row r="128" spans="1:9" s="3" customFormat="1" x14ac:dyDescent="0.25">
      <c r="A128" s="5" t="s">
        <v>141</v>
      </c>
      <c r="B128" s="5"/>
      <c r="C128" s="5"/>
      <c r="D128" s="4">
        <v>1697000</v>
      </c>
      <c r="E128" s="4">
        <v>4617885</v>
      </c>
      <c r="F128" s="4">
        <f>SUM(F40:F127)</f>
        <v>30000</v>
      </c>
      <c r="G128" s="4">
        <v>4604872.4400000004</v>
      </c>
      <c r="H128" s="4">
        <v>271.39999999999998</v>
      </c>
      <c r="I128" s="4">
        <v>99.7</v>
      </c>
    </row>
  </sheetData>
  <mergeCells count="1">
    <mergeCell ref="A1:F3"/>
  </mergeCells>
  <pageMargins left="0.70866141732283472" right="0.70866141732283472" top="0.78740157480314965" bottom="0.78740157480314965" header="0.31496062992125984" footer="0.31496062992125984"/>
  <pageSetup paperSize="9" scale="78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RO3_2023_Dolní_Hradiště_19_12_2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uzivatel</cp:lastModifiedBy>
  <cp:lastPrinted>2024-01-28T19:09:11Z</cp:lastPrinted>
  <dcterms:created xsi:type="dcterms:W3CDTF">2024-01-28T18:57:57Z</dcterms:created>
  <dcterms:modified xsi:type="dcterms:W3CDTF">2024-05-09T12:39:49Z</dcterms:modified>
</cp:coreProperties>
</file>