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9740" windowHeight="6855"/>
  </bookViews>
  <sheets>
    <sheet name="RO_DH_3_2018_" sheetId="1" r:id="rId1"/>
  </sheets>
  <calcPr calcId="0"/>
</workbook>
</file>

<file path=xl/calcChain.xml><?xml version="1.0" encoding="utf-8"?>
<calcChain xmlns="http://schemas.openxmlformats.org/spreadsheetml/2006/main">
  <c r="E116" i="1" l="1"/>
  <c r="E33" i="1"/>
</calcChain>
</file>

<file path=xl/sharedStrings.xml><?xml version="1.0" encoding="utf-8"?>
<sst xmlns="http://schemas.openxmlformats.org/spreadsheetml/2006/main" count="514" uniqueCount="260">
  <si>
    <t>0000</t>
  </si>
  <si>
    <t>1111</t>
  </si>
  <si>
    <t>Daň z příjmů FO placená plátci</t>
  </si>
  <si>
    <t>150 000,00</t>
  </si>
  <si>
    <t>181 713,32</t>
  </si>
  <si>
    <t>1112</t>
  </si>
  <si>
    <t>Daň z příjmů FO placená poplat</t>
  </si>
  <si>
    <t>2 000,00</t>
  </si>
  <si>
    <t>4 267,45</t>
  </si>
  <si>
    <t>1113</t>
  </si>
  <si>
    <t>Daň z příjmů FO vybír. srážkou</t>
  </si>
  <si>
    <t>14 000,00</t>
  </si>
  <si>
    <t>16 865,92</t>
  </si>
  <si>
    <t>1121</t>
  </si>
  <si>
    <t>Daň z příjmů právnických osob</t>
  </si>
  <si>
    <t>130 000,00</t>
  </si>
  <si>
    <t>154 893,45</t>
  </si>
  <si>
    <t>1122</t>
  </si>
  <si>
    <t>Daň z příjmů práv.osob za obce</t>
  </si>
  <si>
    <t>32 300,00</t>
  </si>
  <si>
    <t>1211</t>
  </si>
  <si>
    <t>Daň z přidané hodnoty</t>
  </si>
  <si>
    <t>300 000,00</t>
  </si>
  <si>
    <t>381 003,50</t>
  </si>
  <si>
    <t>1337</t>
  </si>
  <si>
    <t>Poplatek za komunální odpad</t>
  </si>
  <si>
    <t>80 000,00</t>
  </si>
  <si>
    <t>70 718,00</t>
  </si>
  <si>
    <t>1361</t>
  </si>
  <si>
    <t>Správní poplatky</t>
  </si>
  <si>
    <t>1381</t>
  </si>
  <si>
    <t>Daň z hazardních her</t>
  </si>
  <si>
    <t>3 000,00</t>
  </si>
  <si>
    <t>4 446,00</t>
  </si>
  <si>
    <t>1511</t>
  </si>
  <si>
    <t>Daň z nemovitých věcí</t>
  </si>
  <si>
    <t>100 000,00</t>
  </si>
  <si>
    <t>106 183,97</t>
  </si>
  <si>
    <t>4111</t>
  </si>
  <si>
    <t>Neinv.přijaté transf.z VPS SR</t>
  </si>
  <si>
    <t>22 530,00</t>
  </si>
  <si>
    <t>67 530,00</t>
  </si>
  <si>
    <t>4112</t>
  </si>
  <si>
    <t>Neinv.přij.tran.ze SR-s.d.vzt.</t>
  </si>
  <si>
    <t>60 000,00</t>
  </si>
  <si>
    <t>60 900,00</t>
  </si>
  <si>
    <t>4116</t>
  </si>
  <si>
    <t>Ost.neinv.přij.transfery ze SR</t>
  </si>
  <si>
    <t>197 177,00</t>
  </si>
  <si>
    <t>4121</t>
  </si>
  <si>
    <t>Neinv.přijaté transf.od obcí</t>
  </si>
  <si>
    <t>4122</t>
  </si>
  <si>
    <t>Neinv.přijaté transf.od krajů</t>
  </si>
  <si>
    <t>8 000,00</t>
  </si>
  <si>
    <t>4222</t>
  </si>
  <si>
    <t>Invest.přijaté transf.od krajů</t>
  </si>
  <si>
    <t>1032</t>
  </si>
  <si>
    <t>2111</t>
  </si>
  <si>
    <t>Příj.z poskyt.služeb a výrobků</t>
  </si>
  <si>
    <t>448 070,00</t>
  </si>
  <si>
    <t>192 084,00</t>
  </si>
  <si>
    <t>2131</t>
  </si>
  <si>
    <t>Příjmy z pronájmu pozemků</t>
  </si>
  <si>
    <t>4 200,00</t>
  </si>
  <si>
    <t>3319</t>
  </si>
  <si>
    <t>2119</t>
  </si>
  <si>
    <t>Ostatní příjmy z vlastní čin.</t>
  </si>
  <si>
    <t>11 000,00</t>
  </si>
  <si>
    <t>10 100,00</t>
  </si>
  <si>
    <t>2321</t>
  </si>
  <si>
    <t>Přijaté neinvestiční dary</t>
  </si>
  <si>
    <t>5 000,00</t>
  </si>
  <si>
    <t>3392</t>
  </si>
  <si>
    <t>2132</t>
  </si>
  <si>
    <t>Příj.z pronáj.ost.nemovit.věcí</t>
  </si>
  <si>
    <t>1 500,00</t>
  </si>
  <si>
    <t>3612</t>
  </si>
  <si>
    <t>6 000,00</t>
  </si>
  <si>
    <t>3613</t>
  </si>
  <si>
    <t>9 216,00</t>
  </si>
  <si>
    <t>9 000,00</t>
  </si>
  <si>
    <t>11 500,00</t>
  </si>
  <si>
    <t>3725</t>
  </si>
  <si>
    <t>2324</t>
  </si>
  <si>
    <t>Přij.nekapit.příspěvky,náhrady</t>
  </si>
  <si>
    <t>7 000,00</t>
  </si>
  <si>
    <t>6 982,00</t>
  </si>
  <si>
    <t>6171</t>
  </si>
  <si>
    <t>10 000,00</t>
  </si>
  <si>
    <t>8 110,00</t>
  </si>
  <si>
    <t>5 010,00</t>
  </si>
  <si>
    <t>6310</t>
  </si>
  <si>
    <t>2141</t>
  </si>
  <si>
    <t>Příjmy z úroků (část)</t>
  </si>
  <si>
    <t>1 415 000,00</t>
  </si>
  <si>
    <t>1 692 350,61</t>
  </si>
  <si>
    <t>5139</t>
  </si>
  <si>
    <t>Nákup materiálu j.n.</t>
  </si>
  <si>
    <t>36 000,00</t>
  </si>
  <si>
    <t>42 083,50</t>
  </si>
  <si>
    <t>5169</t>
  </si>
  <si>
    <t>Nákup ostatních služeb</t>
  </si>
  <si>
    <t>120 000,00</t>
  </si>
  <si>
    <t>183 760,00</t>
  </si>
  <si>
    <t>1036</t>
  </si>
  <si>
    <t>26 000,00</t>
  </si>
  <si>
    <t>28 800,00</t>
  </si>
  <si>
    <t>2212</t>
  </si>
  <si>
    <t>5137</t>
  </si>
  <si>
    <t>DHDM</t>
  </si>
  <si>
    <t>8 105,00</t>
  </si>
  <si>
    <t>4 000,00</t>
  </si>
  <si>
    <t>3 098,00</t>
  </si>
  <si>
    <t>6121</t>
  </si>
  <si>
    <t>Budovy,haly,stavby</t>
  </si>
  <si>
    <t>15 000,00</t>
  </si>
  <si>
    <t>14 900,00</t>
  </si>
  <si>
    <t>2221</t>
  </si>
  <si>
    <t>5193</t>
  </si>
  <si>
    <t>Výd.na dopravní úz.obslužnost</t>
  </si>
  <si>
    <t>2292</t>
  </si>
  <si>
    <t>5323</t>
  </si>
  <si>
    <t>Neinvestiční transfery krajům</t>
  </si>
  <si>
    <t>3 216,00</t>
  </si>
  <si>
    <t>3314</t>
  </si>
  <si>
    <t>5136</t>
  </si>
  <si>
    <t>Knihy, učební pomůcky a tisk</t>
  </si>
  <si>
    <t>1 344,00</t>
  </si>
  <si>
    <t>20 000,00</t>
  </si>
  <si>
    <t>25 000,00</t>
  </si>
  <si>
    <t>28 500,00</t>
  </si>
  <si>
    <t>5175</t>
  </si>
  <si>
    <t>Pohoštění</t>
  </si>
  <si>
    <t>6 095,00</t>
  </si>
  <si>
    <t>5194</t>
  </si>
  <si>
    <t>Věcné dary</t>
  </si>
  <si>
    <t>8 137,00</t>
  </si>
  <si>
    <t>5499</t>
  </si>
  <si>
    <t>Ost.neinv.transf.obyvatelstvu</t>
  </si>
  <si>
    <t>9 808,00</t>
  </si>
  <si>
    <t>7 298,50</t>
  </si>
  <si>
    <t>5153</t>
  </si>
  <si>
    <t>Plyn</t>
  </si>
  <si>
    <t>2 500,00</t>
  </si>
  <si>
    <t>42 500,00</t>
  </si>
  <si>
    <t>55 345,09</t>
  </si>
  <si>
    <t>5154</t>
  </si>
  <si>
    <t>Elektrická energie</t>
  </si>
  <si>
    <t>7 698,00</t>
  </si>
  <si>
    <t>3 788,00</t>
  </si>
  <si>
    <t>5171</t>
  </si>
  <si>
    <t>Opravy a udržování</t>
  </si>
  <si>
    <t>54 000,00</t>
  </si>
  <si>
    <t>51 676,00</t>
  </si>
  <si>
    <t>3412</t>
  </si>
  <si>
    <t>1 100,00</t>
  </si>
  <si>
    <t>1 858,00</t>
  </si>
  <si>
    <t>1 000,00</t>
  </si>
  <si>
    <t>5 990,00</t>
  </si>
  <si>
    <t>5 807,00</t>
  </si>
  <si>
    <t>5151</t>
  </si>
  <si>
    <t>Studená voda</t>
  </si>
  <si>
    <t>8 029,00</t>
  </si>
  <si>
    <t>192 000,00</t>
  </si>
  <si>
    <t>189 930,00</t>
  </si>
  <si>
    <t>3631</t>
  </si>
  <si>
    <t>13 000,00</t>
  </si>
  <si>
    <t>14 414,00</t>
  </si>
  <si>
    <t>1 038,00</t>
  </si>
  <si>
    <t>3721</t>
  </si>
  <si>
    <t>13 512,00</t>
  </si>
  <si>
    <t>3722</t>
  </si>
  <si>
    <t>70 000,00</t>
  </si>
  <si>
    <t>78 698,00</t>
  </si>
  <si>
    <t>3745</t>
  </si>
  <si>
    <t>4 860,00</t>
  </si>
  <si>
    <t>2 940,00</t>
  </si>
  <si>
    <t>5156</t>
  </si>
  <si>
    <t>Pohonné hmoty a maziva</t>
  </si>
  <si>
    <t>4 587,50</t>
  </si>
  <si>
    <t>30 000,00</t>
  </si>
  <si>
    <t>1 370,00</t>
  </si>
  <si>
    <t>5512</t>
  </si>
  <si>
    <t>2 963,00</t>
  </si>
  <si>
    <t>5 071,96</t>
  </si>
  <si>
    <t>1 152,20</t>
  </si>
  <si>
    <t>18 000,00</t>
  </si>
  <si>
    <t>17 214,00</t>
  </si>
  <si>
    <t>155 000,00</t>
  </si>
  <si>
    <t>349 698,04</t>
  </si>
  <si>
    <t>6112</t>
  </si>
  <si>
    <t>5023</t>
  </si>
  <si>
    <t>Odměny čl.zastup.obcí a krajů</t>
  </si>
  <si>
    <t>220 000,00</t>
  </si>
  <si>
    <t>270 835,00</t>
  </si>
  <si>
    <t>5032</t>
  </si>
  <si>
    <t>Pov.pojistné na veř.zdrav.poj.</t>
  </si>
  <si>
    <t>56 000,00</t>
  </si>
  <si>
    <t>38 374,00</t>
  </si>
  <si>
    <t>6115</t>
  </si>
  <si>
    <t>5019</t>
  </si>
  <si>
    <t>Ostatní platy</t>
  </si>
  <si>
    <t>1 770,00</t>
  </si>
  <si>
    <t>5021</t>
  </si>
  <si>
    <t>Ostatní osobní výdaje</t>
  </si>
  <si>
    <t>13 500,00</t>
  </si>
  <si>
    <t>1 248,00</t>
  </si>
  <si>
    <t>6118</t>
  </si>
  <si>
    <t>7 500,00</t>
  </si>
  <si>
    <t>2 100,00</t>
  </si>
  <si>
    <t>1 911,00</t>
  </si>
  <si>
    <t>21 390,00</t>
  </si>
  <si>
    <t>5038</t>
  </si>
  <si>
    <t>Povinné pojistné na úraz.poj.</t>
  </si>
  <si>
    <t>1 275,00</t>
  </si>
  <si>
    <t>29 000,00</t>
  </si>
  <si>
    <t>28 400,00</t>
  </si>
  <si>
    <t>8 597,80</t>
  </si>
  <si>
    <t>-8 350,00</t>
  </si>
  <si>
    <t>7 640,00</t>
  </si>
  <si>
    <t>5162</t>
  </si>
  <si>
    <t>Služby elektronic.  komunikací</t>
  </si>
  <si>
    <t>5163</t>
  </si>
  <si>
    <t>Služby peněžních ústavů</t>
  </si>
  <si>
    <t>5 345,00</t>
  </si>
  <si>
    <t>5166</t>
  </si>
  <si>
    <t>Konzult.,porad.a práv.služby</t>
  </si>
  <si>
    <t>5167</t>
  </si>
  <si>
    <t>Služby školení a vzdělávání</t>
  </si>
  <si>
    <t>5168</t>
  </si>
  <si>
    <t>Zprac.dat a sl.inf.kom.techn.</t>
  </si>
  <si>
    <t>103 957,15</t>
  </si>
  <si>
    <t>50 000,00</t>
  </si>
  <si>
    <t>81 298,28</t>
  </si>
  <si>
    <t>5173</t>
  </si>
  <si>
    <t>Cestovné (tuzem.i zahranič.)</t>
  </si>
  <si>
    <t>2 555,00</t>
  </si>
  <si>
    <t>5229</t>
  </si>
  <si>
    <t>Ost.neinv.tra.nezisk.a pod.org</t>
  </si>
  <si>
    <t>5362</t>
  </si>
  <si>
    <t>Platby daní a poplatků SR</t>
  </si>
  <si>
    <t>6 608,00</t>
  </si>
  <si>
    <t>5492</t>
  </si>
  <si>
    <t>Dary obyvatelstvu</t>
  </si>
  <si>
    <t>4 401,00</t>
  </si>
  <si>
    <t>6399</t>
  </si>
  <si>
    <t>5365</t>
  </si>
  <si>
    <t>Platby daní a popl.kraj.,obc..</t>
  </si>
  <si>
    <t>6402</t>
  </si>
  <si>
    <t>5366</t>
  </si>
  <si>
    <t>Výdaje z FV min.let kraj-obec</t>
  </si>
  <si>
    <t>19 051,50</t>
  </si>
  <si>
    <t>1 658 000,00</t>
  </si>
  <si>
    <t>1 835 959,52</t>
  </si>
  <si>
    <t>RO 3/2018</t>
  </si>
  <si>
    <t>Příjmy</t>
  </si>
  <si>
    <t>Příjmy celke</t>
  </si>
  <si>
    <t>Výdaje</t>
  </si>
  <si>
    <t>Výdaje clekem</t>
  </si>
  <si>
    <t xml:space="preserve">Rozpočtové opatření č. 3/2018 - Obec Dolní Hradiště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</si>
</sst>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0" fontId="16" fillId="0" borderId="0" xfId="0" applyFont="1"/>
    <xf numFmtId="2" fontId="16" fillId="0" borderId="0" xfId="0" applyNumberFormat="1" applyFont="1" applyAlignment="1">
      <alignment horizontal="right"/>
    </xf>
    <xf numFmtId="49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workbookViewId="0">
      <selection activeCell="C3" sqref="C3"/>
    </sheetView>
  </sheetViews>
  <sheetFormatPr defaultRowHeight="15" x14ac:dyDescent="0.25"/>
  <cols>
    <col min="3" max="3" width="34.28515625" customWidth="1"/>
    <col min="4" max="6" width="15.28515625" style="2" customWidth="1"/>
  </cols>
  <sheetData>
    <row r="1" spans="1:6" x14ac:dyDescent="0.25">
      <c r="A1" s="6" t="s">
        <v>259</v>
      </c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4" spans="1:6" s="3" customFormat="1" x14ac:dyDescent="0.25">
      <c r="A4" s="3" t="s">
        <v>255</v>
      </c>
      <c r="D4" s="4"/>
      <c r="E4" s="4" t="s">
        <v>254</v>
      </c>
      <c r="F4" s="4"/>
    </row>
    <row r="5" spans="1:6" x14ac:dyDescent="0.25">
      <c r="A5" s="1" t="s">
        <v>0</v>
      </c>
      <c r="B5" s="1" t="s">
        <v>1</v>
      </c>
      <c r="C5" s="1" t="s">
        <v>2</v>
      </c>
      <c r="D5" s="2" t="s">
        <v>3</v>
      </c>
      <c r="E5" s="2">
        <v>32000</v>
      </c>
      <c r="F5" s="2" t="s">
        <v>4</v>
      </c>
    </row>
    <row r="6" spans="1:6" x14ac:dyDescent="0.25">
      <c r="A6" s="1" t="s">
        <v>0</v>
      </c>
      <c r="B6" s="1" t="s">
        <v>5</v>
      </c>
      <c r="C6" s="1" t="s">
        <v>6</v>
      </c>
      <c r="D6" s="2" t="s">
        <v>7</v>
      </c>
      <c r="E6" s="2">
        <v>2500</v>
      </c>
      <c r="F6" s="2" t="s">
        <v>8</v>
      </c>
    </row>
    <row r="7" spans="1:6" x14ac:dyDescent="0.25">
      <c r="A7" s="1" t="s">
        <v>0</v>
      </c>
      <c r="B7" s="1" t="s">
        <v>9</v>
      </c>
      <c r="C7" s="1" t="s">
        <v>10</v>
      </c>
      <c r="D7" s="2" t="s">
        <v>11</v>
      </c>
      <c r="E7" s="2">
        <v>3000</v>
      </c>
      <c r="F7" s="2" t="s">
        <v>12</v>
      </c>
    </row>
    <row r="8" spans="1:6" x14ac:dyDescent="0.25">
      <c r="A8" s="1" t="s">
        <v>0</v>
      </c>
      <c r="B8" s="1" t="s">
        <v>13</v>
      </c>
      <c r="C8" s="1" t="s">
        <v>14</v>
      </c>
      <c r="D8" s="2" t="s">
        <v>15</v>
      </c>
      <c r="E8" s="2">
        <v>25000</v>
      </c>
      <c r="F8" s="2" t="s">
        <v>16</v>
      </c>
    </row>
    <row r="9" spans="1:6" x14ac:dyDescent="0.25">
      <c r="A9" s="1" t="s">
        <v>0</v>
      </c>
      <c r="B9" s="1" t="s">
        <v>17</v>
      </c>
      <c r="C9" s="1" t="s">
        <v>18</v>
      </c>
      <c r="D9" s="2" t="s">
        <v>19</v>
      </c>
      <c r="F9" s="2" t="s">
        <v>19</v>
      </c>
    </row>
    <row r="10" spans="1:6" x14ac:dyDescent="0.25">
      <c r="A10" s="1" t="s">
        <v>0</v>
      </c>
      <c r="B10" s="1" t="s">
        <v>20</v>
      </c>
      <c r="C10" s="1" t="s">
        <v>21</v>
      </c>
      <c r="D10" s="2" t="s">
        <v>22</v>
      </c>
      <c r="E10" s="2">
        <v>82000</v>
      </c>
      <c r="F10" s="2" t="s">
        <v>23</v>
      </c>
    </row>
    <row r="11" spans="1:6" x14ac:dyDescent="0.25">
      <c r="A11" s="1" t="s">
        <v>0</v>
      </c>
      <c r="B11" s="1" t="s">
        <v>24</v>
      </c>
      <c r="C11" s="1" t="s">
        <v>25</v>
      </c>
      <c r="D11" s="2" t="s">
        <v>26</v>
      </c>
      <c r="E11" s="2">
        <v>-9000</v>
      </c>
      <c r="F11" s="2" t="s">
        <v>27</v>
      </c>
    </row>
    <row r="12" spans="1:6" x14ac:dyDescent="0.25">
      <c r="A12" s="1" t="s">
        <v>0</v>
      </c>
      <c r="B12" s="1" t="s">
        <v>28</v>
      </c>
      <c r="C12" s="1" t="s">
        <v>29</v>
      </c>
      <c r="D12" s="2">
        <v>100</v>
      </c>
      <c r="E12" s="2">
        <v>50</v>
      </c>
      <c r="F12" s="2">
        <v>150</v>
      </c>
    </row>
    <row r="13" spans="1:6" x14ac:dyDescent="0.25">
      <c r="A13" s="1" t="s">
        <v>0</v>
      </c>
      <c r="B13" s="1" t="s">
        <v>30</v>
      </c>
      <c r="C13" s="1" t="s">
        <v>31</v>
      </c>
      <c r="D13" s="2" t="s">
        <v>32</v>
      </c>
      <c r="E13" s="2">
        <v>1500</v>
      </c>
      <c r="F13" s="2" t="s">
        <v>33</v>
      </c>
    </row>
    <row r="14" spans="1:6" x14ac:dyDescent="0.25">
      <c r="A14" s="1" t="s">
        <v>0</v>
      </c>
      <c r="B14" s="1" t="s">
        <v>34</v>
      </c>
      <c r="C14" s="1" t="s">
        <v>35</v>
      </c>
      <c r="D14" s="2" t="s">
        <v>36</v>
      </c>
      <c r="E14" s="2">
        <v>7000</v>
      </c>
      <c r="F14" s="2" t="s">
        <v>37</v>
      </c>
    </row>
    <row r="15" spans="1:6" x14ac:dyDescent="0.25">
      <c r="A15" s="1" t="s">
        <v>0</v>
      </c>
      <c r="B15" s="1" t="s">
        <v>38</v>
      </c>
      <c r="C15" s="1" t="s">
        <v>39</v>
      </c>
      <c r="D15" s="2" t="s">
        <v>40</v>
      </c>
      <c r="E15" s="2">
        <v>45000</v>
      </c>
      <c r="F15" s="2" t="s">
        <v>41</v>
      </c>
    </row>
    <row r="16" spans="1:6" x14ac:dyDescent="0.25">
      <c r="A16" s="1" t="s">
        <v>0</v>
      </c>
      <c r="B16" s="1" t="s">
        <v>42</v>
      </c>
      <c r="C16" s="1" t="s">
        <v>43</v>
      </c>
      <c r="D16" s="2" t="s">
        <v>44</v>
      </c>
      <c r="E16" s="2">
        <v>900</v>
      </c>
      <c r="F16" s="2" t="s">
        <v>45</v>
      </c>
    </row>
    <row r="17" spans="1:6" x14ac:dyDescent="0.25">
      <c r="A17" s="1" t="s">
        <v>0</v>
      </c>
      <c r="B17" s="1" t="s">
        <v>46</v>
      </c>
      <c r="C17" s="1" t="s">
        <v>47</v>
      </c>
      <c r="E17" s="2">
        <v>197177</v>
      </c>
      <c r="F17" s="2" t="s">
        <v>48</v>
      </c>
    </row>
    <row r="18" spans="1:6" x14ac:dyDescent="0.25">
      <c r="A18" s="1" t="s">
        <v>0</v>
      </c>
      <c r="B18" s="1" t="s">
        <v>49</v>
      </c>
      <c r="C18" s="1" t="s">
        <v>50</v>
      </c>
      <c r="D18" s="2" t="s">
        <v>7</v>
      </c>
      <c r="F18" s="2" t="s">
        <v>7</v>
      </c>
    </row>
    <row r="19" spans="1:6" x14ac:dyDescent="0.25">
      <c r="A19" s="1" t="s">
        <v>0</v>
      </c>
      <c r="B19" s="1" t="s">
        <v>51</v>
      </c>
      <c r="C19" s="1" t="s">
        <v>52</v>
      </c>
      <c r="D19" s="2" t="s">
        <v>53</v>
      </c>
      <c r="F19" s="2" t="s">
        <v>53</v>
      </c>
    </row>
    <row r="20" spans="1:6" x14ac:dyDescent="0.25">
      <c r="A20" s="1" t="s">
        <v>0</v>
      </c>
      <c r="B20" s="1" t="s">
        <v>54</v>
      </c>
      <c r="C20" s="1" t="s">
        <v>55</v>
      </c>
      <c r="E20" s="2">
        <v>150000</v>
      </c>
      <c r="F20" s="2" t="s">
        <v>3</v>
      </c>
    </row>
    <row r="21" spans="1:6" x14ac:dyDescent="0.25">
      <c r="A21" s="1" t="s">
        <v>56</v>
      </c>
      <c r="B21" s="1" t="s">
        <v>57</v>
      </c>
      <c r="C21" s="1" t="s">
        <v>58</v>
      </c>
      <c r="D21" s="2" t="s">
        <v>59</v>
      </c>
      <c r="E21" s="2">
        <v>-250000</v>
      </c>
      <c r="F21" s="2" t="s">
        <v>60</v>
      </c>
    </row>
    <row r="22" spans="1:6" x14ac:dyDescent="0.25">
      <c r="A22" s="1" t="s">
        <v>56</v>
      </c>
      <c r="B22" s="1" t="s">
        <v>61</v>
      </c>
      <c r="C22" s="1" t="s">
        <v>62</v>
      </c>
      <c r="D22" s="2" t="s">
        <v>7</v>
      </c>
      <c r="E22" s="2">
        <v>2200</v>
      </c>
      <c r="F22" s="2" t="s">
        <v>63</v>
      </c>
    </row>
    <row r="23" spans="1:6" x14ac:dyDescent="0.25">
      <c r="A23" s="1" t="s">
        <v>64</v>
      </c>
      <c r="B23" s="1" t="s">
        <v>65</v>
      </c>
      <c r="C23" s="1" t="s">
        <v>66</v>
      </c>
      <c r="D23" s="2" t="s">
        <v>67</v>
      </c>
      <c r="F23" s="2" t="s">
        <v>68</v>
      </c>
    </row>
    <row r="24" spans="1:6" x14ac:dyDescent="0.25">
      <c r="A24" s="1" t="s">
        <v>64</v>
      </c>
      <c r="B24" s="1" t="s">
        <v>69</v>
      </c>
      <c r="C24" s="1" t="s">
        <v>70</v>
      </c>
      <c r="E24" s="2">
        <v>5000</v>
      </c>
      <c r="F24" s="2" t="s">
        <v>71</v>
      </c>
    </row>
    <row r="25" spans="1:6" x14ac:dyDescent="0.25">
      <c r="A25" s="1" t="s">
        <v>72</v>
      </c>
      <c r="B25" s="1" t="s">
        <v>73</v>
      </c>
      <c r="C25" s="1" t="s">
        <v>74</v>
      </c>
      <c r="D25" s="2" t="s">
        <v>7</v>
      </c>
      <c r="F25" s="2" t="s">
        <v>75</v>
      </c>
    </row>
    <row r="26" spans="1:6" x14ac:dyDescent="0.25">
      <c r="A26" s="1" t="s">
        <v>76</v>
      </c>
      <c r="B26" s="1" t="s">
        <v>73</v>
      </c>
      <c r="C26" s="1" t="s">
        <v>74</v>
      </c>
      <c r="D26" s="2" t="s">
        <v>77</v>
      </c>
      <c r="E26" s="2">
        <v>-5000</v>
      </c>
      <c r="F26" s="2">
        <v>500</v>
      </c>
    </row>
    <row r="27" spans="1:6" x14ac:dyDescent="0.25">
      <c r="A27" s="1" t="s">
        <v>78</v>
      </c>
      <c r="B27" s="1" t="s">
        <v>57</v>
      </c>
      <c r="C27" s="1" t="s">
        <v>58</v>
      </c>
      <c r="D27" s="2" t="s">
        <v>77</v>
      </c>
      <c r="E27" s="2">
        <v>4000</v>
      </c>
      <c r="F27" s="2" t="s">
        <v>79</v>
      </c>
    </row>
    <row r="28" spans="1:6" x14ac:dyDescent="0.25">
      <c r="A28" s="1" t="s">
        <v>78</v>
      </c>
      <c r="B28" s="1" t="s">
        <v>73</v>
      </c>
      <c r="C28" s="1" t="s">
        <v>74</v>
      </c>
      <c r="D28" s="2" t="s">
        <v>80</v>
      </c>
      <c r="E28" s="2">
        <v>2500</v>
      </c>
      <c r="F28" s="2" t="s">
        <v>81</v>
      </c>
    </row>
    <row r="29" spans="1:6" x14ac:dyDescent="0.25">
      <c r="A29" s="1" t="s">
        <v>82</v>
      </c>
      <c r="B29" s="1" t="s">
        <v>83</v>
      </c>
      <c r="C29" s="1" t="s">
        <v>84</v>
      </c>
      <c r="D29" s="2" t="s">
        <v>85</v>
      </c>
      <c r="F29" s="2" t="s">
        <v>86</v>
      </c>
    </row>
    <row r="30" spans="1:6" x14ac:dyDescent="0.25">
      <c r="A30" s="1" t="s">
        <v>87</v>
      </c>
      <c r="B30" s="1" t="s">
        <v>61</v>
      </c>
      <c r="C30" s="1" t="s">
        <v>62</v>
      </c>
      <c r="D30" s="2" t="s">
        <v>88</v>
      </c>
      <c r="E30" s="2">
        <v>-1000</v>
      </c>
      <c r="F30" s="2" t="s">
        <v>89</v>
      </c>
    </row>
    <row r="31" spans="1:6" x14ac:dyDescent="0.25">
      <c r="A31" s="1" t="s">
        <v>87</v>
      </c>
      <c r="B31" s="1" t="s">
        <v>73</v>
      </c>
      <c r="C31" s="1" t="s">
        <v>74</v>
      </c>
      <c r="E31" s="2">
        <v>5010</v>
      </c>
      <c r="F31" s="2" t="s">
        <v>90</v>
      </c>
    </row>
    <row r="32" spans="1:6" x14ac:dyDescent="0.25">
      <c r="A32" s="1" t="s">
        <v>91</v>
      </c>
      <c r="B32" s="1" t="s">
        <v>92</v>
      </c>
      <c r="C32" s="1" t="s">
        <v>93</v>
      </c>
      <c r="D32" s="2" t="s">
        <v>88</v>
      </c>
      <c r="E32" s="2">
        <v>-10000</v>
      </c>
    </row>
    <row r="33" spans="1:6" s="3" customFormat="1" x14ac:dyDescent="0.25">
      <c r="A33" s="5" t="s">
        <v>256</v>
      </c>
      <c r="B33" s="5"/>
      <c r="C33" s="5"/>
      <c r="D33" s="4" t="s">
        <v>94</v>
      </c>
      <c r="E33" s="4">
        <f>SUM(E5:E32)</f>
        <v>289837</v>
      </c>
      <c r="F33" s="4" t="s">
        <v>95</v>
      </c>
    </row>
    <row r="34" spans="1:6" x14ac:dyDescent="0.25">
      <c r="A34" s="1"/>
      <c r="B34" s="1"/>
      <c r="C34" s="1"/>
    </row>
    <row r="35" spans="1:6" s="3" customFormat="1" x14ac:dyDescent="0.25">
      <c r="A35" s="5" t="s">
        <v>257</v>
      </c>
      <c r="D35" s="4"/>
      <c r="E35" s="4" t="s">
        <v>254</v>
      </c>
      <c r="F35" s="4"/>
    </row>
    <row r="36" spans="1:6" x14ac:dyDescent="0.25">
      <c r="A36" s="1" t="s">
        <v>56</v>
      </c>
      <c r="B36" s="1" t="s">
        <v>96</v>
      </c>
      <c r="C36" s="1" t="s">
        <v>97</v>
      </c>
      <c r="D36" s="2" t="s">
        <v>98</v>
      </c>
      <c r="E36" s="2">
        <v>7000</v>
      </c>
      <c r="F36" s="2" t="s">
        <v>99</v>
      </c>
    </row>
    <row r="37" spans="1:6" x14ac:dyDescent="0.25">
      <c r="A37" s="1" t="s">
        <v>56</v>
      </c>
      <c r="B37" s="1" t="s">
        <v>100</v>
      </c>
      <c r="C37" s="1" t="s">
        <v>101</v>
      </c>
      <c r="D37" s="2" t="s">
        <v>102</v>
      </c>
      <c r="E37" s="2">
        <v>64000</v>
      </c>
      <c r="F37" s="2" t="s">
        <v>103</v>
      </c>
    </row>
    <row r="38" spans="1:6" x14ac:dyDescent="0.25">
      <c r="A38" s="1" t="s">
        <v>104</v>
      </c>
      <c r="B38" s="1" t="s">
        <v>100</v>
      </c>
      <c r="C38" s="1" t="s">
        <v>101</v>
      </c>
      <c r="D38" s="2" t="s">
        <v>105</v>
      </c>
      <c r="E38" s="2">
        <v>3000</v>
      </c>
      <c r="F38" s="2" t="s">
        <v>106</v>
      </c>
    </row>
    <row r="39" spans="1:6" x14ac:dyDescent="0.25">
      <c r="A39" s="1" t="s">
        <v>107</v>
      </c>
      <c r="B39" s="1" t="s">
        <v>108</v>
      </c>
      <c r="C39" s="1" t="s">
        <v>109</v>
      </c>
      <c r="D39" s="2" t="s">
        <v>80</v>
      </c>
      <c r="F39" s="2" t="s">
        <v>110</v>
      </c>
    </row>
    <row r="40" spans="1:6" x14ac:dyDescent="0.25">
      <c r="A40" s="1" t="s">
        <v>107</v>
      </c>
      <c r="B40" s="1" t="s">
        <v>96</v>
      </c>
      <c r="C40" s="1" t="s">
        <v>97</v>
      </c>
      <c r="D40" s="2" t="s">
        <v>111</v>
      </c>
      <c r="F40" s="2" t="s">
        <v>112</v>
      </c>
    </row>
    <row r="41" spans="1:6" x14ac:dyDescent="0.25">
      <c r="A41" s="1" t="s">
        <v>107</v>
      </c>
      <c r="B41" s="1" t="s">
        <v>100</v>
      </c>
      <c r="C41" s="1" t="s">
        <v>101</v>
      </c>
      <c r="D41" s="2">
        <v>500</v>
      </c>
      <c r="F41" s="2">
        <v>500</v>
      </c>
    </row>
    <row r="42" spans="1:6" x14ac:dyDescent="0.25">
      <c r="A42" s="1" t="s">
        <v>107</v>
      </c>
      <c r="B42" s="1" t="s">
        <v>113</v>
      </c>
      <c r="C42" s="1" t="s">
        <v>114</v>
      </c>
      <c r="D42" s="2" t="s">
        <v>115</v>
      </c>
      <c r="F42" s="2" t="s">
        <v>116</v>
      </c>
    </row>
    <row r="43" spans="1:6" x14ac:dyDescent="0.25">
      <c r="A43" s="1" t="s">
        <v>117</v>
      </c>
      <c r="B43" s="1" t="s">
        <v>118</v>
      </c>
      <c r="C43" s="1" t="s">
        <v>119</v>
      </c>
    </row>
    <row r="44" spans="1:6" x14ac:dyDescent="0.25">
      <c r="A44" s="1" t="s">
        <v>120</v>
      </c>
      <c r="B44" s="1" t="s">
        <v>121</v>
      </c>
      <c r="C44" s="1" t="s">
        <v>122</v>
      </c>
      <c r="D44" s="2" t="s">
        <v>75</v>
      </c>
      <c r="E44" s="2">
        <v>2000</v>
      </c>
      <c r="F44" s="2" t="s">
        <v>123</v>
      </c>
    </row>
    <row r="45" spans="1:6" x14ac:dyDescent="0.25">
      <c r="A45" s="1" t="s">
        <v>124</v>
      </c>
      <c r="B45" s="1" t="s">
        <v>125</v>
      </c>
      <c r="C45" s="1" t="s">
        <v>126</v>
      </c>
      <c r="D45" s="2" t="s">
        <v>71</v>
      </c>
      <c r="E45" s="2">
        <v>-5000</v>
      </c>
    </row>
    <row r="46" spans="1:6" x14ac:dyDescent="0.25">
      <c r="A46" s="1" t="s">
        <v>124</v>
      </c>
      <c r="B46" s="1" t="s">
        <v>100</v>
      </c>
      <c r="C46" s="1" t="s">
        <v>101</v>
      </c>
      <c r="D46" s="2" t="s">
        <v>88</v>
      </c>
      <c r="E46" s="2">
        <v>-10000</v>
      </c>
    </row>
    <row r="47" spans="1:6" x14ac:dyDescent="0.25">
      <c r="A47" s="1" t="s">
        <v>64</v>
      </c>
      <c r="B47" s="1" t="s">
        <v>96</v>
      </c>
      <c r="C47" s="1" t="s">
        <v>97</v>
      </c>
      <c r="D47" s="2" t="s">
        <v>88</v>
      </c>
      <c r="E47" s="2">
        <v>-8000</v>
      </c>
      <c r="F47" s="2" t="s">
        <v>127</v>
      </c>
    </row>
    <row r="48" spans="1:6" x14ac:dyDescent="0.25">
      <c r="A48" s="1" t="s">
        <v>64</v>
      </c>
      <c r="B48" s="1" t="s">
        <v>100</v>
      </c>
      <c r="C48" s="1" t="s">
        <v>101</v>
      </c>
      <c r="D48" s="2" t="s">
        <v>129</v>
      </c>
      <c r="E48" s="2">
        <v>3500</v>
      </c>
      <c r="F48" s="2" t="s">
        <v>130</v>
      </c>
    </row>
    <row r="49" spans="1:6" x14ac:dyDescent="0.25">
      <c r="A49" s="1" t="s">
        <v>64</v>
      </c>
      <c r="B49" s="1" t="s">
        <v>131</v>
      </c>
      <c r="C49" s="1" t="s">
        <v>132</v>
      </c>
      <c r="D49" s="2" t="s">
        <v>88</v>
      </c>
      <c r="E49" s="2">
        <v>-3000</v>
      </c>
      <c r="F49" s="2" t="s">
        <v>133</v>
      </c>
    </row>
    <row r="50" spans="1:6" x14ac:dyDescent="0.25">
      <c r="A50" s="1" t="s">
        <v>64</v>
      </c>
      <c r="B50" s="1" t="s">
        <v>134</v>
      </c>
      <c r="C50" s="1" t="s">
        <v>135</v>
      </c>
      <c r="D50" s="2" t="s">
        <v>88</v>
      </c>
      <c r="E50" s="2">
        <v>-1000</v>
      </c>
      <c r="F50" s="2" t="s">
        <v>136</v>
      </c>
    </row>
    <row r="51" spans="1:6" x14ac:dyDescent="0.25">
      <c r="A51" s="1" t="s">
        <v>64</v>
      </c>
      <c r="B51" s="1" t="s">
        <v>137</v>
      </c>
      <c r="C51" s="1" t="s">
        <v>138</v>
      </c>
      <c r="D51" s="2" t="s">
        <v>88</v>
      </c>
      <c r="E51" s="2">
        <v>-10000</v>
      </c>
    </row>
    <row r="52" spans="1:6" x14ac:dyDescent="0.25">
      <c r="A52" s="1" t="s">
        <v>72</v>
      </c>
      <c r="B52" s="1" t="s">
        <v>108</v>
      </c>
      <c r="C52" s="1" t="s">
        <v>109</v>
      </c>
      <c r="D52" s="2" t="s">
        <v>88</v>
      </c>
      <c r="F52" s="2" t="s">
        <v>139</v>
      </c>
    </row>
    <row r="53" spans="1:6" x14ac:dyDescent="0.25">
      <c r="A53" s="1" t="s">
        <v>72</v>
      </c>
      <c r="B53" s="1" t="s">
        <v>96</v>
      </c>
      <c r="C53" s="1" t="s">
        <v>97</v>
      </c>
      <c r="D53" s="2" t="s">
        <v>53</v>
      </c>
      <c r="F53" s="2" t="s">
        <v>140</v>
      </c>
    </row>
    <row r="54" spans="1:6" x14ac:dyDescent="0.25">
      <c r="A54" s="1" t="s">
        <v>72</v>
      </c>
      <c r="B54" s="1" t="s">
        <v>141</v>
      </c>
      <c r="C54" s="1" t="s">
        <v>142</v>
      </c>
      <c r="D54" s="2" t="s">
        <v>144</v>
      </c>
      <c r="E54" s="2">
        <v>13000</v>
      </c>
      <c r="F54" s="2" t="s">
        <v>145</v>
      </c>
    </row>
    <row r="55" spans="1:6" x14ac:dyDescent="0.25">
      <c r="A55" s="1" t="s">
        <v>72</v>
      </c>
      <c r="B55" s="1" t="s">
        <v>146</v>
      </c>
      <c r="C55" s="1" t="s">
        <v>147</v>
      </c>
      <c r="D55" s="2" t="s">
        <v>88</v>
      </c>
      <c r="E55" s="2">
        <v>-2000</v>
      </c>
      <c r="F55" s="2" t="s">
        <v>148</v>
      </c>
    </row>
    <row r="56" spans="1:6" x14ac:dyDescent="0.25">
      <c r="A56" s="1" t="s">
        <v>72</v>
      </c>
      <c r="B56" s="1" t="s">
        <v>100</v>
      </c>
      <c r="C56" s="1" t="s">
        <v>101</v>
      </c>
      <c r="D56" s="2" t="s">
        <v>32</v>
      </c>
      <c r="E56" s="2">
        <v>1000</v>
      </c>
      <c r="F56" s="2" t="s">
        <v>149</v>
      </c>
    </row>
    <row r="57" spans="1:6" x14ac:dyDescent="0.25">
      <c r="A57" s="1" t="s">
        <v>72</v>
      </c>
      <c r="B57" s="1" t="s">
        <v>150</v>
      </c>
      <c r="C57" s="1" t="s">
        <v>151</v>
      </c>
      <c r="D57" s="2" t="s">
        <v>152</v>
      </c>
      <c r="E57" s="2">
        <v>-2000</v>
      </c>
      <c r="F57" s="2" t="s">
        <v>153</v>
      </c>
    </row>
    <row r="58" spans="1:6" x14ac:dyDescent="0.25">
      <c r="A58" s="1" t="s">
        <v>154</v>
      </c>
      <c r="B58" s="1" t="s">
        <v>96</v>
      </c>
      <c r="C58" s="1" t="s">
        <v>97</v>
      </c>
      <c r="D58" s="2" t="s">
        <v>155</v>
      </c>
      <c r="E58" s="2">
        <v>900</v>
      </c>
      <c r="F58" s="2" t="s">
        <v>156</v>
      </c>
    </row>
    <row r="59" spans="1:6" x14ac:dyDescent="0.25">
      <c r="A59" s="1" t="s">
        <v>76</v>
      </c>
      <c r="B59" s="1" t="s">
        <v>96</v>
      </c>
      <c r="C59" s="1" t="s">
        <v>97</v>
      </c>
      <c r="E59" s="2">
        <v>250</v>
      </c>
      <c r="F59" s="2">
        <v>224</v>
      </c>
    </row>
    <row r="60" spans="1:6" x14ac:dyDescent="0.25">
      <c r="A60" s="1" t="s">
        <v>76</v>
      </c>
      <c r="B60" s="1" t="s">
        <v>141</v>
      </c>
      <c r="C60" s="1" t="s">
        <v>142</v>
      </c>
      <c r="D60" s="2" t="s">
        <v>157</v>
      </c>
      <c r="F60" s="2">
        <v>970</v>
      </c>
    </row>
    <row r="61" spans="1:6" x14ac:dyDescent="0.25">
      <c r="A61" s="1" t="s">
        <v>76</v>
      </c>
      <c r="B61" s="1" t="s">
        <v>150</v>
      </c>
      <c r="C61" s="1" t="s">
        <v>151</v>
      </c>
      <c r="D61" s="2" t="s">
        <v>88</v>
      </c>
      <c r="E61" s="2">
        <v>-10000</v>
      </c>
    </row>
    <row r="62" spans="1:6" x14ac:dyDescent="0.25">
      <c r="A62" s="1" t="s">
        <v>78</v>
      </c>
      <c r="B62" s="1" t="s">
        <v>108</v>
      </c>
      <c r="C62" s="1" t="s">
        <v>109</v>
      </c>
      <c r="D62" s="2" t="s">
        <v>88</v>
      </c>
      <c r="E62" s="2">
        <v>-4000</v>
      </c>
      <c r="F62" s="2" t="s">
        <v>158</v>
      </c>
    </row>
    <row r="63" spans="1:6" x14ac:dyDescent="0.25">
      <c r="A63" s="1" t="s">
        <v>78</v>
      </c>
      <c r="B63" s="1" t="s">
        <v>96</v>
      </c>
      <c r="C63" s="1" t="s">
        <v>97</v>
      </c>
      <c r="D63" s="2" t="s">
        <v>71</v>
      </c>
      <c r="E63" s="2">
        <v>1000</v>
      </c>
      <c r="F63" s="2" t="s">
        <v>159</v>
      </c>
    </row>
    <row r="64" spans="1:6" x14ac:dyDescent="0.25">
      <c r="A64" s="1" t="s">
        <v>78</v>
      </c>
      <c r="B64" s="1" t="s">
        <v>160</v>
      </c>
      <c r="C64" s="1" t="s">
        <v>161</v>
      </c>
      <c r="D64" s="2" t="s">
        <v>71</v>
      </c>
      <c r="F64" s="2" t="s">
        <v>71</v>
      </c>
    </row>
    <row r="65" spans="1:6" x14ac:dyDescent="0.25">
      <c r="A65" s="1" t="s">
        <v>78</v>
      </c>
      <c r="B65" s="1" t="s">
        <v>141</v>
      </c>
      <c r="C65" s="1" t="s">
        <v>142</v>
      </c>
      <c r="D65" s="2" t="s">
        <v>71</v>
      </c>
      <c r="E65" s="2">
        <v>-5000</v>
      </c>
    </row>
    <row r="66" spans="1:6" x14ac:dyDescent="0.25">
      <c r="A66" s="1" t="s">
        <v>78</v>
      </c>
      <c r="B66" s="1" t="s">
        <v>100</v>
      </c>
      <c r="C66" s="1" t="s">
        <v>101</v>
      </c>
      <c r="D66" s="2" t="s">
        <v>80</v>
      </c>
      <c r="F66" s="2" t="s">
        <v>162</v>
      </c>
    </row>
    <row r="67" spans="1:6" x14ac:dyDescent="0.25">
      <c r="A67" s="1" t="s">
        <v>78</v>
      </c>
      <c r="B67" s="1" t="s">
        <v>150</v>
      </c>
      <c r="C67" s="1" t="s">
        <v>151</v>
      </c>
      <c r="D67" s="2" t="s">
        <v>163</v>
      </c>
      <c r="E67" s="2">
        <v>-2000</v>
      </c>
      <c r="F67" s="2" t="s">
        <v>164</v>
      </c>
    </row>
    <row r="68" spans="1:6" x14ac:dyDescent="0.25">
      <c r="A68" s="1" t="s">
        <v>165</v>
      </c>
      <c r="B68" s="1" t="s">
        <v>146</v>
      </c>
      <c r="C68" s="1" t="s">
        <v>147</v>
      </c>
      <c r="D68" s="2" t="s">
        <v>166</v>
      </c>
      <c r="E68" s="2">
        <v>2000</v>
      </c>
      <c r="F68" s="2" t="s">
        <v>167</v>
      </c>
    </row>
    <row r="69" spans="1:6" x14ac:dyDescent="0.25">
      <c r="A69" s="1" t="s">
        <v>165</v>
      </c>
      <c r="B69" s="1" t="s">
        <v>150</v>
      </c>
      <c r="C69" s="1" t="s">
        <v>151</v>
      </c>
      <c r="D69" s="2" t="s">
        <v>7</v>
      </c>
      <c r="F69" s="2" t="s">
        <v>168</v>
      </c>
    </row>
    <row r="70" spans="1:6" x14ac:dyDescent="0.25">
      <c r="A70" s="1" t="s">
        <v>169</v>
      </c>
      <c r="B70" s="1" t="s">
        <v>100</v>
      </c>
      <c r="C70" s="1" t="s">
        <v>101</v>
      </c>
      <c r="D70" s="2" t="s">
        <v>11</v>
      </c>
      <c r="F70" s="2" t="s">
        <v>170</v>
      </c>
    </row>
    <row r="71" spans="1:6" x14ac:dyDescent="0.25">
      <c r="A71" s="1" t="s">
        <v>171</v>
      </c>
      <c r="B71" s="1" t="s">
        <v>100</v>
      </c>
      <c r="C71" s="1" t="s">
        <v>101</v>
      </c>
      <c r="D71" s="2" t="s">
        <v>172</v>
      </c>
      <c r="E71" s="2">
        <v>9000</v>
      </c>
      <c r="F71" s="2" t="s">
        <v>173</v>
      </c>
    </row>
    <row r="72" spans="1:6" x14ac:dyDescent="0.25">
      <c r="A72" s="1" t="s">
        <v>174</v>
      </c>
      <c r="B72" s="1" t="s">
        <v>108</v>
      </c>
      <c r="C72" s="1" t="s">
        <v>109</v>
      </c>
      <c r="D72" s="2" t="s">
        <v>71</v>
      </c>
      <c r="F72" s="2" t="s">
        <v>175</v>
      </c>
    </row>
    <row r="73" spans="1:6" x14ac:dyDescent="0.25">
      <c r="A73" s="1" t="s">
        <v>174</v>
      </c>
      <c r="B73" s="1" t="s">
        <v>96</v>
      </c>
      <c r="C73" s="1" t="s">
        <v>97</v>
      </c>
      <c r="D73" s="2" t="s">
        <v>88</v>
      </c>
      <c r="E73" s="2">
        <v>-7000</v>
      </c>
      <c r="F73" s="2" t="s">
        <v>176</v>
      </c>
    </row>
    <row r="74" spans="1:6" x14ac:dyDescent="0.25">
      <c r="A74" s="1" t="s">
        <v>174</v>
      </c>
      <c r="B74" s="1" t="s">
        <v>177</v>
      </c>
      <c r="C74" s="1" t="s">
        <v>178</v>
      </c>
      <c r="D74" s="2" t="s">
        <v>88</v>
      </c>
      <c r="E74" s="2">
        <v>-5000</v>
      </c>
      <c r="F74" s="2" t="s">
        <v>179</v>
      </c>
    </row>
    <row r="75" spans="1:6" x14ac:dyDescent="0.25">
      <c r="A75" s="1" t="s">
        <v>174</v>
      </c>
      <c r="B75" s="1" t="s">
        <v>150</v>
      </c>
      <c r="C75" s="1" t="s">
        <v>151</v>
      </c>
      <c r="D75" s="2" t="s">
        <v>115</v>
      </c>
      <c r="E75" s="2">
        <v>-13000</v>
      </c>
      <c r="F75" s="2" t="s">
        <v>181</v>
      </c>
    </row>
    <row r="76" spans="1:6" x14ac:dyDescent="0.25">
      <c r="A76" s="1" t="s">
        <v>182</v>
      </c>
      <c r="B76" s="1" t="s">
        <v>96</v>
      </c>
      <c r="C76" s="1" t="s">
        <v>97</v>
      </c>
      <c r="D76" s="2" t="s">
        <v>71</v>
      </c>
      <c r="E76" s="2">
        <v>-2000</v>
      </c>
      <c r="F76" s="2" t="s">
        <v>183</v>
      </c>
    </row>
    <row r="77" spans="1:6" x14ac:dyDescent="0.25">
      <c r="A77" s="1" t="s">
        <v>182</v>
      </c>
      <c r="B77" s="1" t="s">
        <v>141</v>
      </c>
      <c r="C77" s="1" t="s">
        <v>142</v>
      </c>
      <c r="D77" s="2" t="s">
        <v>71</v>
      </c>
      <c r="E77" s="2">
        <v>100</v>
      </c>
      <c r="F77" s="2" t="s">
        <v>184</v>
      </c>
    </row>
    <row r="78" spans="1:6" x14ac:dyDescent="0.25">
      <c r="A78" s="1" t="s">
        <v>182</v>
      </c>
      <c r="B78" s="1" t="s">
        <v>146</v>
      </c>
      <c r="C78" s="1" t="s">
        <v>147</v>
      </c>
      <c r="D78" s="2" t="s">
        <v>71</v>
      </c>
      <c r="E78" s="2">
        <v>-5000</v>
      </c>
    </row>
    <row r="79" spans="1:6" x14ac:dyDescent="0.25">
      <c r="A79" s="1" t="s">
        <v>182</v>
      </c>
      <c r="B79" s="1" t="s">
        <v>177</v>
      </c>
      <c r="C79" s="1" t="s">
        <v>178</v>
      </c>
      <c r="D79" s="2" t="s">
        <v>71</v>
      </c>
      <c r="E79" s="2">
        <v>-3000</v>
      </c>
      <c r="F79" s="2" t="s">
        <v>185</v>
      </c>
    </row>
    <row r="80" spans="1:6" x14ac:dyDescent="0.25">
      <c r="A80" s="1" t="s">
        <v>182</v>
      </c>
      <c r="B80" s="1" t="s">
        <v>100</v>
      </c>
      <c r="C80" s="1" t="s">
        <v>101</v>
      </c>
      <c r="D80" s="2" t="s">
        <v>186</v>
      </c>
      <c r="F80" s="2" t="s">
        <v>187</v>
      </c>
    </row>
    <row r="81" spans="1:6" x14ac:dyDescent="0.25">
      <c r="A81" s="1" t="s">
        <v>182</v>
      </c>
      <c r="B81" s="1" t="s">
        <v>150</v>
      </c>
      <c r="C81" s="1" t="s">
        <v>151</v>
      </c>
      <c r="D81" s="2" t="s">
        <v>188</v>
      </c>
      <c r="E81" s="2">
        <v>195000</v>
      </c>
      <c r="F81" s="2" t="s">
        <v>189</v>
      </c>
    </row>
    <row r="82" spans="1:6" x14ac:dyDescent="0.25">
      <c r="A82" s="1" t="s">
        <v>182</v>
      </c>
      <c r="B82" s="1" t="s">
        <v>131</v>
      </c>
      <c r="C82" s="1" t="s">
        <v>132</v>
      </c>
      <c r="E82" s="2">
        <v>1000</v>
      </c>
      <c r="F82" s="2">
        <v>660</v>
      </c>
    </row>
    <row r="83" spans="1:6" x14ac:dyDescent="0.25">
      <c r="A83" s="1" t="s">
        <v>190</v>
      </c>
      <c r="B83" s="1" t="s">
        <v>191</v>
      </c>
      <c r="C83" s="1" t="s">
        <v>192</v>
      </c>
      <c r="D83" s="2" t="s">
        <v>193</v>
      </c>
      <c r="E83" s="2">
        <v>51000</v>
      </c>
      <c r="F83" s="2" t="s">
        <v>194</v>
      </c>
    </row>
    <row r="84" spans="1:6" x14ac:dyDescent="0.25">
      <c r="A84" s="1" t="s">
        <v>190</v>
      </c>
      <c r="B84" s="1" t="s">
        <v>195</v>
      </c>
      <c r="C84" s="1" t="s">
        <v>196</v>
      </c>
      <c r="D84" s="2" t="s">
        <v>197</v>
      </c>
      <c r="E84" s="2">
        <v>-17000</v>
      </c>
      <c r="F84" s="2" t="s">
        <v>198</v>
      </c>
    </row>
    <row r="85" spans="1:6" x14ac:dyDescent="0.25">
      <c r="A85" s="1" t="s">
        <v>199</v>
      </c>
      <c r="B85" s="1" t="s">
        <v>200</v>
      </c>
      <c r="C85" s="1" t="s">
        <v>201</v>
      </c>
      <c r="E85" s="2">
        <v>1770</v>
      </c>
      <c r="F85" s="2" t="s">
        <v>202</v>
      </c>
    </row>
    <row r="86" spans="1:6" x14ac:dyDescent="0.25">
      <c r="A86" s="1" t="s">
        <v>199</v>
      </c>
      <c r="B86" s="1" t="s">
        <v>203</v>
      </c>
      <c r="C86" s="1" t="s">
        <v>204</v>
      </c>
      <c r="E86" s="2">
        <v>13500</v>
      </c>
      <c r="F86" s="2" t="s">
        <v>205</v>
      </c>
    </row>
    <row r="87" spans="1:6" x14ac:dyDescent="0.25">
      <c r="A87" s="1" t="s">
        <v>199</v>
      </c>
      <c r="B87" s="1" t="s">
        <v>96</v>
      </c>
      <c r="C87" s="1" t="s">
        <v>97</v>
      </c>
      <c r="E87" s="2">
        <v>588</v>
      </c>
      <c r="F87" s="2">
        <v>588</v>
      </c>
    </row>
    <row r="88" spans="1:6" x14ac:dyDescent="0.25">
      <c r="A88" s="1" t="s">
        <v>199</v>
      </c>
      <c r="B88" s="1" t="s">
        <v>131</v>
      </c>
      <c r="C88" s="1" t="s">
        <v>132</v>
      </c>
      <c r="E88" s="2">
        <v>1248</v>
      </c>
      <c r="F88" s="2" t="s">
        <v>206</v>
      </c>
    </row>
    <row r="89" spans="1:6" x14ac:dyDescent="0.25">
      <c r="A89" s="1" t="s">
        <v>207</v>
      </c>
      <c r="B89" s="1" t="s">
        <v>200</v>
      </c>
      <c r="C89" s="1" t="s">
        <v>201</v>
      </c>
      <c r="D89" s="2" t="s">
        <v>7</v>
      </c>
      <c r="E89" s="2">
        <v>-2000</v>
      </c>
    </row>
    <row r="90" spans="1:6" x14ac:dyDescent="0.25">
      <c r="A90" s="1" t="s">
        <v>207</v>
      </c>
      <c r="B90" s="1" t="s">
        <v>203</v>
      </c>
      <c r="C90" s="1" t="s">
        <v>204</v>
      </c>
      <c r="D90" s="2" t="s">
        <v>53</v>
      </c>
      <c r="E90" s="2">
        <v>-500</v>
      </c>
      <c r="F90" s="2" t="s">
        <v>208</v>
      </c>
    </row>
    <row r="91" spans="1:6" x14ac:dyDescent="0.25">
      <c r="A91" s="1" t="s">
        <v>207</v>
      </c>
      <c r="B91" s="1" t="s">
        <v>131</v>
      </c>
      <c r="C91" s="1" t="s">
        <v>132</v>
      </c>
      <c r="D91" s="2" t="s">
        <v>209</v>
      </c>
      <c r="E91" s="2">
        <v>-700</v>
      </c>
      <c r="F91" s="2" t="s">
        <v>206</v>
      </c>
    </row>
    <row r="92" spans="1:6" x14ac:dyDescent="0.25">
      <c r="A92" s="1" t="s">
        <v>87</v>
      </c>
      <c r="B92" s="1" t="s">
        <v>200</v>
      </c>
      <c r="C92" s="1" t="s">
        <v>201</v>
      </c>
      <c r="D92" s="2" t="s">
        <v>111</v>
      </c>
      <c r="E92" s="2">
        <v>-2000</v>
      </c>
      <c r="F92" s="2" t="s">
        <v>210</v>
      </c>
    </row>
    <row r="93" spans="1:6" x14ac:dyDescent="0.25">
      <c r="A93" s="1" t="s">
        <v>87</v>
      </c>
      <c r="B93" s="1" t="s">
        <v>203</v>
      </c>
      <c r="C93" s="1" t="s">
        <v>204</v>
      </c>
      <c r="D93" s="2" t="s">
        <v>180</v>
      </c>
      <c r="E93" s="2">
        <v>-8000</v>
      </c>
      <c r="F93" s="2" t="s">
        <v>211</v>
      </c>
    </row>
    <row r="94" spans="1:6" x14ac:dyDescent="0.25">
      <c r="A94" s="1" t="s">
        <v>87</v>
      </c>
      <c r="B94" s="1" t="s">
        <v>212</v>
      </c>
      <c r="C94" s="1" t="s">
        <v>213</v>
      </c>
      <c r="D94" s="2">
        <v>500</v>
      </c>
      <c r="F94" s="2">
        <v>300</v>
      </c>
    </row>
    <row r="95" spans="1:6" x14ac:dyDescent="0.25">
      <c r="A95" s="1" t="s">
        <v>87</v>
      </c>
      <c r="B95" s="1" t="s">
        <v>125</v>
      </c>
      <c r="C95" s="1" t="s">
        <v>126</v>
      </c>
      <c r="D95" s="2" t="s">
        <v>143</v>
      </c>
      <c r="F95" s="2" t="s">
        <v>214</v>
      </c>
    </row>
    <row r="96" spans="1:6" x14ac:dyDescent="0.25">
      <c r="A96" s="1" t="s">
        <v>87</v>
      </c>
      <c r="B96" s="1" t="s">
        <v>108</v>
      </c>
      <c r="C96" s="1" t="s">
        <v>109</v>
      </c>
      <c r="D96" s="2" t="s">
        <v>215</v>
      </c>
      <c r="F96" s="2" t="s">
        <v>216</v>
      </c>
    </row>
    <row r="97" spans="1:6" x14ac:dyDescent="0.25">
      <c r="A97" s="1" t="s">
        <v>87</v>
      </c>
      <c r="B97" s="1" t="s">
        <v>96</v>
      </c>
      <c r="C97" s="1" t="s">
        <v>97</v>
      </c>
      <c r="D97" s="2" t="s">
        <v>128</v>
      </c>
      <c r="E97" s="2">
        <v>-11000</v>
      </c>
      <c r="F97" s="2" t="s">
        <v>217</v>
      </c>
    </row>
    <row r="98" spans="1:6" x14ac:dyDescent="0.25">
      <c r="A98" s="1" t="s">
        <v>87</v>
      </c>
      <c r="B98" s="1" t="s">
        <v>160</v>
      </c>
      <c r="C98" s="1" t="s">
        <v>161</v>
      </c>
      <c r="D98" s="2" t="s">
        <v>32</v>
      </c>
      <c r="E98" s="2">
        <v>-3400</v>
      </c>
      <c r="F98" s="2">
        <v>-322</v>
      </c>
    </row>
    <row r="99" spans="1:6" x14ac:dyDescent="0.25">
      <c r="A99" s="1" t="s">
        <v>87</v>
      </c>
      <c r="B99" s="1" t="s">
        <v>141</v>
      </c>
      <c r="C99" s="1" t="s">
        <v>142</v>
      </c>
      <c r="D99" s="2" t="s">
        <v>129</v>
      </c>
      <c r="E99" s="2">
        <v>-34000</v>
      </c>
      <c r="F99" s="2" t="s">
        <v>218</v>
      </c>
    </row>
    <row r="100" spans="1:6" x14ac:dyDescent="0.25">
      <c r="A100" s="1" t="s">
        <v>87</v>
      </c>
      <c r="B100" s="1" t="s">
        <v>146</v>
      </c>
      <c r="C100" s="1" t="s">
        <v>147</v>
      </c>
      <c r="D100" s="2" t="s">
        <v>88</v>
      </c>
      <c r="E100" s="2">
        <v>-2000</v>
      </c>
      <c r="F100" s="2" t="s">
        <v>219</v>
      </c>
    </row>
    <row r="101" spans="1:6" x14ac:dyDescent="0.25">
      <c r="A101" s="1" t="s">
        <v>87</v>
      </c>
      <c r="B101" s="1" t="s">
        <v>220</v>
      </c>
      <c r="C101" s="1" t="s">
        <v>221</v>
      </c>
      <c r="D101" s="2" t="s">
        <v>53</v>
      </c>
      <c r="E101" s="2">
        <v>-7000</v>
      </c>
      <c r="F101" s="2">
        <v>300</v>
      </c>
    </row>
    <row r="102" spans="1:6" x14ac:dyDescent="0.25">
      <c r="A102" s="1" t="s">
        <v>87</v>
      </c>
      <c r="B102" s="1" t="s">
        <v>222</v>
      </c>
      <c r="C102" s="1" t="s">
        <v>223</v>
      </c>
      <c r="D102" s="2" t="s">
        <v>88</v>
      </c>
      <c r="E102" s="2">
        <v>-4000</v>
      </c>
      <c r="F102" s="2" t="s">
        <v>224</v>
      </c>
    </row>
    <row r="103" spans="1:6" x14ac:dyDescent="0.25">
      <c r="A103" s="1" t="s">
        <v>87</v>
      </c>
      <c r="B103" s="1" t="s">
        <v>225</v>
      </c>
      <c r="C103" s="1" t="s">
        <v>226</v>
      </c>
      <c r="D103" s="2" t="s">
        <v>88</v>
      </c>
      <c r="E103" s="2">
        <v>-10000</v>
      </c>
    </row>
    <row r="104" spans="1:6" x14ac:dyDescent="0.25">
      <c r="A104" s="1" t="s">
        <v>87</v>
      </c>
      <c r="B104" s="1" t="s">
        <v>227</v>
      </c>
      <c r="C104" s="1" t="s">
        <v>228</v>
      </c>
      <c r="D104" s="2" t="s">
        <v>71</v>
      </c>
      <c r="E104" s="2">
        <v>-5000</v>
      </c>
    </row>
    <row r="105" spans="1:6" x14ac:dyDescent="0.25">
      <c r="A105" s="1" t="s">
        <v>87</v>
      </c>
      <c r="B105" s="1" t="s">
        <v>229</v>
      </c>
      <c r="C105" s="1" t="s">
        <v>230</v>
      </c>
      <c r="D105" s="2" t="s">
        <v>26</v>
      </c>
      <c r="E105" s="2">
        <v>24000</v>
      </c>
      <c r="F105" s="2" t="s">
        <v>231</v>
      </c>
    </row>
    <row r="106" spans="1:6" x14ac:dyDescent="0.25">
      <c r="A106" s="1" t="s">
        <v>87</v>
      </c>
      <c r="B106" s="1" t="s">
        <v>100</v>
      </c>
      <c r="C106" s="1" t="s">
        <v>101</v>
      </c>
      <c r="D106" s="2" t="s">
        <v>232</v>
      </c>
      <c r="E106" s="2">
        <v>32000</v>
      </c>
      <c r="F106" s="2" t="s">
        <v>233</v>
      </c>
    </row>
    <row r="107" spans="1:6" x14ac:dyDescent="0.25">
      <c r="A107" s="1" t="s">
        <v>87</v>
      </c>
      <c r="B107" s="1" t="s">
        <v>150</v>
      </c>
      <c r="C107" s="1" t="s">
        <v>151</v>
      </c>
      <c r="D107" s="2" t="s">
        <v>128</v>
      </c>
      <c r="E107" s="2">
        <v>-20000</v>
      </c>
    </row>
    <row r="108" spans="1:6" x14ac:dyDescent="0.25">
      <c r="A108" s="1" t="s">
        <v>87</v>
      </c>
      <c r="B108" s="1" t="s">
        <v>234</v>
      </c>
      <c r="C108" s="1" t="s">
        <v>235</v>
      </c>
      <c r="D108" s="2" t="s">
        <v>157</v>
      </c>
      <c r="E108" s="2">
        <v>-1000</v>
      </c>
    </row>
    <row r="109" spans="1:6" x14ac:dyDescent="0.25">
      <c r="A109" s="1" t="s">
        <v>87</v>
      </c>
      <c r="B109" s="1" t="s">
        <v>131</v>
      </c>
      <c r="C109" s="1" t="s">
        <v>132</v>
      </c>
      <c r="D109" s="2" t="s">
        <v>111</v>
      </c>
      <c r="E109" s="2">
        <v>-1000</v>
      </c>
      <c r="F109" s="2" t="s">
        <v>236</v>
      </c>
    </row>
    <row r="110" spans="1:6" x14ac:dyDescent="0.25">
      <c r="A110" s="1" t="s">
        <v>87</v>
      </c>
      <c r="B110" s="1" t="s">
        <v>237</v>
      </c>
      <c r="C110" s="1" t="s">
        <v>238</v>
      </c>
      <c r="D110" s="2" t="s">
        <v>7</v>
      </c>
      <c r="F110" s="2" t="s">
        <v>155</v>
      </c>
    </row>
    <row r="111" spans="1:6" x14ac:dyDescent="0.25">
      <c r="A111" s="1" t="s">
        <v>87</v>
      </c>
      <c r="B111" s="1" t="s">
        <v>239</v>
      </c>
      <c r="C111" s="1" t="s">
        <v>240</v>
      </c>
      <c r="D111" s="2" t="s">
        <v>77</v>
      </c>
      <c r="E111" s="2">
        <v>1000</v>
      </c>
      <c r="F111" s="2" t="s">
        <v>241</v>
      </c>
    </row>
    <row r="112" spans="1:6" x14ac:dyDescent="0.25">
      <c r="A112" s="1" t="s">
        <v>87</v>
      </c>
      <c r="B112" s="1" t="s">
        <v>242</v>
      </c>
      <c r="C112" s="1" t="s">
        <v>243</v>
      </c>
      <c r="D112" s="2" t="s">
        <v>32</v>
      </c>
      <c r="F112" s="2" t="s">
        <v>32</v>
      </c>
    </row>
    <row r="113" spans="1:6" x14ac:dyDescent="0.25">
      <c r="A113" s="1" t="s">
        <v>91</v>
      </c>
      <c r="B113" s="1" t="s">
        <v>222</v>
      </c>
      <c r="C113" s="1" t="s">
        <v>223</v>
      </c>
      <c r="D113" s="2" t="s">
        <v>71</v>
      </c>
      <c r="F113" s="2" t="s">
        <v>244</v>
      </c>
    </row>
    <row r="114" spans="1:6" x14ac:dyDescent="0.25">
      <c r="A114" s="1" t="s">
        <v>245</v>
      </c>
      <c r="B114" s="1" t="s">
        <v>246</v>
      </c>
      <c r="C114" s="1" t="s">
        <v>247</v>
      </c>
      <c r="D114" s="2" t="s">
        <v>19</v>
      </c>
      <c r="F114" s="2" t="s">
        <v>19</v>
      </c>
    </row>
    <row r="115" spans="1:6" x14ac:dyDescent="0.25">
      <c r="A115" s="1" t="s">
        <v>248</v>
      </c>
      <c r="B115" s="1" t="s">
        <v>249</v>
      </c>
      <c r="C115" s="1" t="s">
        <v>250</v>
      </c>
      <c r="D115" s="2" t="s">
        <v>128</v>
      </c>
      <c r="F115" s="2" t="s">
        <v>251</v>
      </c>
    </row>
    <row r="116" spans="1:6" s="3" customFormat="1" x14ac:dyDescent="0.25">
      <c r="A116" s="5" t="s">
        <v>258</v>
      </c>
      <c r="B116" s="5"/>
      <c r="C116" s="5"/>
      <c r="D116" s="4" t="s">
        <v>252</v>
      </c>
      <c r="E116" s="4">
        <f>SUM(E36:E115)</f>
        <v>202256</v>
      </c>
      <c r="F116" s="4" t="s">
        <v>253</v>
      </c>
    </row>
  </sheetData>
  <mergeCells count="1">
    <mergeCell ref="A1:F2"/>
  </mergeCells>
  <pageMargins left="0.70866141732283472" right="0.70866141732283472" top="0.78740157480314965" bottom="0.78740157480314965" header="0.31496062992125984" footer="0.31496062992125984"/>
  <pageSetup paperSize="9"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RO_DH_3_2018_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2019-01-20T19:40:05Z</cp:lastPrinted>
  <dcterms:created xsi:type="dcterms:W3CDTF">2019-01-20T19:29:15Z</dcterms:created>
  <dcterms:modified xsi:type="dcterms:W3CDTF">2019-01-20T19:40:07Z</dcterms:modified>
</cp:coreProperties>
</file>